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800"/>
  </bookViews>
  <sheets>
    <sheet name="בחירות התלמידים" sheetId="1" r:id="rId1"/>
    <sheet name="סיכום לתלמיד" sheetId="2" r:id="rId2"/>
    <sheet name="גיליון3" sheetId="3" r:id="rId3"/>
  </sheets>
  <calcPr calcId="152511"/>
</workbook>
</file>

<file path=xl/calcChain.xml><?xml version="1.0" encoding="utf-8"?>
<calcChain xmlns="http://schemas.openxmlformats.org/spreadsheetml/2006/main">
  <c r="E42" i="1" l="1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9" i="2"/>
  <c r="AV8" i="2"/>
  <c r="AV7" i="2"/>
  <c r="AV6" i="2"/>
  <c r="AV5" i="2"/>
  <c r="AV4" i="2"/>
  <c r="AV3" i="2"/>
  <c r="AV2" i="2"/>
  <c r="AU41" i="2"/>
  <c r="AU39" i="2"/>
  <c r="AU38" i="2"/>
  <c r="AU37" i="2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7" i="2"/>
  <c r="AU16" i="2"/>
  <c r="AU15" i="2"/>
  <c r="AU14" i="2"/>
  <c r="AU13" i="2"/>
  <c r="AU12" i="2"/>
  <c r="AU11" i="2"/>
  <c r="AU9" i="2"/>
  <c r="AU8" i="2"/>
  <c r="AU7" i="2"/>
  <c r="AU6" i="2"/>
  <c r="AU5" i="2"/>
  <c r="AU4" i="2"/>
  <c r="AU3" i="2"/>
  <c r="AU2" i="2"/>
  <c r="AT41" i="2"/>
  <c r="AT40" i="2"/>
  <c r="AT38" i="2"/>
  <c r="AT37" i="2"/>
  <c r="AT36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T9" i="2"/>
  <c r="AT8" i="2"/>
  <c r="AT7" i="2"/>
  <c r="AT6" i="2"/>
  <c r="AT5" i="2"/>
  <c r="AT4" i="2"/>
  <c r="AT3" i="2"/>
  <c r="AT2" i="2"/>
  <c r="AS41" i="2"/>
  <c r="AS40" i="2"/>
  <c r="AS39" i="2"/>
  <c r="AS37" i="2"/>
  <c r="AS36" i="2"/>
  <c r="AS35" i="2"/>
  <c r="AS34" i="2"/>
  <c r="AS33" i="2"/>
  <c r="AS32" i="2"/>
  <c r="AS31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9" i="2"/>
  <c r="AS8" i="2"/>
  <c r="AS7" i="2"/>
  <c r="AS6" i="2"/>
  <c r="AS5" i="2"/>
  <c r="AS4" i="2"/>
  <c r="AS3" i="2"/>
  <c r="AS2" i="2"/>
  <c r="AR41" i="2"/>
  <c r="AR40" i="2"/>
  <c r="AR39" i="2"/>
  <c r="AR38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2" i="2"/>
  <c r="AR11" i="2"/>
  <c r="AR9" i="2"/>
  <c r="AR8" i="2"/>
  <c r="AR7" i="2"/>
  <c r="AR6" i="2"/>
  <c r="AR5" i="2"/>
  <c r="AR4" i="2"/>
  <c r="AR3" i="2"/>
  <c r="AR2" i="2"/>
  <c r="AQ41" i="2"/>
  <c r="AQ40" i="2"/>
  <c r="AQ39" i="2"/>
  <c r="AQ38" i="2"/>
  <c r="AQ37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9" i="2"/>
  <c r="AQ8" i="2"/>
  <c r="AQ7" i="2"/>
  <c r="AQ6" i="2"/>
  <c r="AQ5" i="2"/>
  <c r="AQ4" i="2"/>
  <c r="AQ3" i="2"/>
  <c r="AQ2" i="2"/>
  <c r="AP41" i="2"/>
  <c r="AP40" i="2"/>
  <c r="AP39" i="2"/>
  <c r="AP38" i="2"/>
  <c r="AP37" i="2"/>
  <c r="AP36" i="2"/>
  <c r="AP34" i="2"/>
  <c r="AP33" i="2"/>
  <c r="AP32" i="2"/>
  <c r="AP31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9" i="2"/>
  <c r="AP8" i="2"/>
  <c r="AP7" i="2"/>
  <c r="AP6" i="2"/>
  <c r="AP5" i="2"/>
  <c r="AP4" i="2"/>
  <c r="AP3" i="2"/>
  <c r="AP2" i="2"/>
  <c r="AO41" i="2"/>
  <c r="AO40" i="2"/>
  <c r="AO39" i="2"/>
  <c r="AO38" i="2"/>
  <c r="AO37" i="2"/>
  <c r="AO36" i="2"/>
  <c r="AO35" i="2"/>
  <c r="AO33" i="2"/>
  <c r="AO32" i="2"/>
  <c r="AO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O18" i="2"/>
  <c r="AO17" i="2"/>
  <c r="AO16" i="2"/>
  <c r="AO15" i="2"/>
  <c r="AO14" i="2"/>
  <c r="AO13" i="2"/>
  <c r="AO12" i="2"/>
  <c r="AO11" i="2"/>
  <c r="AO9" i="2"/>
  <c r="AO8" i="2"/>
  <c r="AO7" i="2"/>
  <c r="AO6" i="2"/>
  <c r="AO5" i="2"/>
  <c r="AO4" i="2"/>
  <c r="AO3" i="2"/>
  <c r="AO2" i="2"/>
  <c r="AN41" i="2"/>
  <c r="AN40" i="2"/>
  <c r="AN39" i="2"/>
  <c r="AN38" i="2"/>
  <c r="AN37" i="2"/>
  <c r="AN36" i="2"/>
  <c r="AN35" i="2"/>
  <c r="AN34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9" i="2"/>
  <c r="AN8" i="2"/>
  <c r="AN7" i="2"/>
  <c r="AN6" i="2"/>
  <c r="AN5" i="2"/>
  <c r="AN4" i="2"/>
  <c r="AN3" i="2"/>
  <c r="AN2" i="2"/>
  <c r="AM41" i="2"/>
  <c r="AM40" i="2"/>
  <c r="AM39" i="2"/>
  <c r="AM38" i="2"/>
  <c r="AM37" i="2"/>
  <c r="AM36" i="2"/>
  <c r="AM35" i="2"/>
  <c r="AM34" i="2"/>
  <c r="AM33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9" i="2"/>
  <c r="AM8" i="2"/>
  <c r="AM7" i="2"/>
  <c r="AM6" i="2"/>
  <c r="AM5" i="2"/>
  <c r="AM4" i="2"/>
  <c r="AM3" i="2"/>
  <c r="AM2" i="2"/>
  <c r="AL41" i="2"/>
  <c r="AL40" i="2"/>
  <c r="AL39" i="2"/>
  <c r="AL38" i="2"/>
  <c r="AL37" i="2"/>
  <c r="AL36" i="2"/>
  <c r="AL35" i="2"/>
  <c r="AL34" i="2"/>
  <c r="AL33" i="2"/>
  <c r="AL32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9" i="2"/>
  <c r="AL8" i="2"/>
  <c r="AL7" i="2"/>
  <c r="AL6" i="2"/>
  <c r="AL5" i="2"/>
  <c r="AL4" i="2"/>
  <c r="AL3" i="2"/>
  <c r="AL2" i="2"/>
  <c r="AK41" i="2"/>
  <c r="AK40" i="2"/>
  <c r="AK39" i="2"/>
  <c r="AK38" i="2"/>
  <c r="AK37" i="2"/>
  <c r="AK36" i="2"/>
  <c r="AK35" i="2"/>
  <c r="AK34" i="2"/>
  <c r="AK33" i="2"/>
  <c r="AK32" i="2"/>
  <c r="AK31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9" i="2"/>
  <c r="AK8" i="2"/>
  <c r="AK7" i="2"/>
  <c r="AK6" i="2"/>
  <c r="AK5" i="2"/>
  <c r="AK4" i="2"/>
  <c r="AK3" i="2"/>
  <c r="AK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9" i="2"/>
  <c r="AJ8" i="2"/>
  <c r="AJ7" i="2"/>
  <c r="AJ6" i="2"/>
  <c r="AJ5" i="2"/>
  <c r="AJ4" i="2"/>
  <c r="AJ3" i="2"/>
  <c r="AJ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9" i="2"/>
  <c r="AI8" i="2"/>
  <c r="AI7" i="2"/>
  <c r="AI6" i="2"/>
  <c r="AI5" i="2"/>
  <c r="AI4" i="2"/>
  <c r="AI3" i="2"/>
  <c r="AI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9" i="2"/>
  <c r="AH8" i="2"/>
  <c r="AH7" i="2"/>
  <c r="AH6" i="2"/>
  <c r="AH5" i="2"/>
  <c r="AH4" i="2"/>
  <c r="AH3" i="2"/>
  <c r="AH2" i="2"/>
  <c r="AG10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9" i="2"/>
  <c r="AG8" i="2"/>
  <c r="AG7" i="2"/>
  <c r="AG6" i="2"/>
  <c r="AG5" i="2"/>
  <c r="AG4" i="2"/>
  <c r="AG3" i="2"/>
  <c r="AG2" i="2"/>
  <c r="AF10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9" i="2"/>
  <c r="AF8" i="2"/>
  <c r="AF7" i="2"/>
  <c r="AF6" i="2"/>
  <c r="AF5" i="2"/>
  <c r="AF4" i="2"/>
  <c r="AF3" i="2"/>
  <c r="AF2" i="2"/>
  <c r="AE10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9" i="2"/>
  <c r="AE8" i="2"/>
  <c r="AE7" i="2"/>
  <c r="AE6" i="2"/>
  <c r="AE5" i="2"/>
  <c r="AE4" i="2"/>
  <c r="AE3" i="2"/>
  <c r="AE2" i="2"/>
  <c r="AD10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9" i="2"/>
  <c r="AD8" i="2"/>
  <c r="AD7" i="2"/>
  <c r="AD6" i="2"/>
  <c r="AD5" i="2"/>
  <c r="AD4" i="2"/>
  <c r="AD3" i="2"/>
  <c r="AD2" i="2"/>
  <c r="AC10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1" i="2"/>
  <c r="AC20" i="2"/>
  <c r="AC19" i="2"/>
  <c r="AC18" i="2"/>
  <c r="AC17" i="2"/>
  <c r="AC16" i="2"/>
  <c r="AC15" i="2"/>
  <c r="AC14" i="2"/>
  <c r="AC13" i="2"/>
  <c r="AC12" i="2"/>
  <c r="AC11" i="2"/>
  <c r="AC9" i="2"/>
  <c r="AC8" i="2"/>
  <c r="AC7" i="2"/>
  <c r="AC6" i="2"/>
  <c r="AC5" i="2"/>
  <c r="AC4" i="2"/>
  <c r="AC3" i="2"/>
  <c r="AC2" i="2"/>
  <c r="AB10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0" i="2"/>
  <c r="AB19" i="2"/>
  <c r="AB18" i="2"/>
  <c r="AB17" i="2"/>
  <c r="AB16" i="2"/>
  <c r="AB15" i="2"/>
  <c r="AB14" i="2"/>
  <c r="AB13" i="2"/>
  <c r="AB12" i="2"/>
  <c r="AB11" i="2"/>
  <c r="AB9" i="2"/>
  <c r="AB8" i="2"/>
  <c r="AB7" i="2"/>
  <c r="AB6" i="2"/>
  <c r="AB5" i="2"/>
  <c r="AB4" i="2"/>
  <c r="AB3" i="2"/>
  <c r="AB2" i="2"/>
  <c r="AA10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19" i="2"/>
  <c r="AA18" i="2"/>
  <c r="AA17" i="2"/>
  <c r="AA16" i="2"/>
  <c r="AA15" i="2"/>
  <c r="AA14" i="2"/>
  <c r="AA13" i="2"/>
  <c r="AA12" i="2"/>
  <c r="AA11" i="2"/>
  <c r="AA9" i="2"/>
  <c r="AA8" i="2"/>
  <c r="AA7" i="2"/>
  <c r="AA6" i="2"/>
  <c r="AA5" i="2"/>
  <c r="AA4" i="2"/>
  <c r="AA3" i="2"/>
  <c r="AA2" i="2"/>
  <c r="Z10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8" i="2"/>
  <c r="Z17" i="2"/>
  <c r="Z16" i="2"/>
  <c r="Z15" i="2"/>
  <c r="Z14" i="2"/>
  <c r="Z13" i="2"/>
  <c r="Z12" i="2"/>
  <c r="Z11" i="2"/>
  <c r="Z9" i="2"/>
  <c r="Z8" i="2"/>
  <c r="Z7" i="2"/>
  <c r="Z6" i="2"/>
  <c r="Z5" i="2"/>
  <c r="Z4" i="2"/>
  <c r="Z3" i="2"/>
  <c r="Z2" i="2"/>
  <c r="Y10" i="2" l="1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7" i="2"/>
  <c r="Y16" i="2"/>
  <c r="Y15" i="2"/>
  <c r="Y14" i="2"/>
  <c r="Y13" i="2"/>
  <c r="Y12" i="2"/>
  <c r="Y11" i="2"/>
  <c r="Y9" i="2"/>
  <c r="Y8" i="2"/>
  <c r="Y7" i="2"/>
  <c r="Y6" i="2"/>
  <c r="Y5" i="2"/>
  <c r="Y4" i="2"/>
  <c r="Y3" i="2"/>
  <c r="Y2" i="2"/>
  <c r="X10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6" i="2"/>
  <c r="X15" i="2"/>
  <c r="X14" i="2"/>
  <c r="X13" i="2"/>
  <c r="X12" i="2"/>
  <c r="X11" i="2"/>
  <c r="X9" i="2"/>
  <c r="X8" i="2"/>
  <c r="X7" i="2"/>
  <c r="X6" i="2"/>
  <c r="X5" i="2"/>
  <c r="X4" i="2"/>
  <c r="X3" i="2"/>
  <c r="X2" i="2"/>
  <c r="W10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5" i="2"/>
  <c r="W14" i="2"/>
  <c r="W13" i="2"/>
  <c r="W12" i="2"/>
  <c r="W11" i="2"/>
  <c r="W9" i="2"/>
  <c r="W8" i="2"/>
  <c r="W7" i="2"/>
  <c r="W6" i="2"/>
  <c r="W5" i="2"/>
  <c r="W4" i="2"/>
  <c r="W3" i="2"/>
  <c r="W2" i="2"/>
  <c r="V9" i="2"/>
  <c r="U9" i="2"/>
  <c r="T9" i="2"/>
  <c r="S9" i="2"/>
  <c r="R9" i="2"/>
  <c r="Q9" i="2"/>
  <c r="V10" i="2"/>
  <c r="V4" i="2"/>
  <c r="V3" i="2"/>
  <c r="V2" i="2"/>
  <c r="U4" i="2"/>
  <c r="U3" i="2"/>
  <c r="U2" i="2"/>
  <c r="T4" i="2"/>
  <c r="T3" i="2"/>
  <c r="T2" i="2"/>
  <c r="S4" i="2"/>
  <c r="S3" i="2"/>
  <c r="S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4" i="2"/>
  <c r="V13" i="2"/>
  <c r="V12" i="2"/>
  <c r="V11" i="2"/>
  <c r="V8" i="2"/>
  <c r="V7" i="2"/>
  <c r="V6" i="2"/>
  <c r="V5" i="2"/>
  <c r="U10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3" i="2"/>
  <c r="U12" i="2"/>
  <c r="U11" i="2"/>
  <c r="U8" i="2"/>
  <c r="U7" i="2"/>
  <c r="U6" i="2"/>
  <c r="U5" i="2"/>
  <c r="T10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2" i="2"/>
  <c r="T11" i="2"/>
  <c r="T8" i="2"/>
  <c r="T7" i="2"/>
  <c r="T6" i="2"/>
  <c r="T5" i="2"/>
  <c r="S10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8" i="2"/>
  <c r="S7" i="2"/>
  <c r="S6" i="2"/>
  <c r="S5" i="2"/>
  <c r="R10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8" i="2"/>
  <c r="R7" i="2"/>
  <c r="R6" i="2"/>
  <c r="R5" i="2"/>
  <c r="R4" i="2"/>
  <c r="R3" i="2"/>
  <c r="R2" i="2"/>
  <c r="Q39" i="2"/>
  <c r="Q29" i="2"/>
  <c r="Q19" i="2"/>
  <c r="Q41" i="2"/>
  <c r="Q40" i="2"/>
  <c r="Q38" i="2"/>
  <c r="Q37" i="2"/>
  <c r="Q36" i="2"/>
  <c r="Q35" i="2"/>
  <c r="Q34" i="2"/>
  <c r="Q33" i="2"/>
  <c r="Q32" i="2"/>
  <c r="Q31" i="2"/>
  <c r="Q30" i="2"/>
  <c r="Q28" i="2"/>
  <c r="Q27" i="2"/>
  <c r="Q26" i="2"/>
  <c r="Q25" i="2"/>
  <c r="Q24" i="2"/>
  <c r="Q23" i="2"/>
  <c r="Q22" i="2"/>
  <c r="Q21" i="2"/>
  <c r="Q20" i="2"/>
  <c r="Q18" i="2"/>
  <c r="Q17" i="2"/>
  <c r="Q16" i="2"/>
  <c r="Q15" i="2"/>
  <c r="Q14" i="2"/>
  <c r="Q13" i="2"/>
  <c r="Q12" i="2"/>
  <c r="Q11" i="2"/>
  <c r="Q8" i="2"/>
  <c r="Q7" i="2"/>
  <c r="Q6" i="2"/>
  <c r="Q5" i="2"/>
  <c r="Q4" i="2"/>
  <c r="Q3" i="2"/>
  <c r="Q2" i="2"/>
  <c r="O41" i="2"/>
  <c r="O40" i="2"/>
  <c r="N41" i="2"/>
  <c r="M41" i="2"/>
  <c r="N40" i="2"/>
  <c r="M40" i="2"/>
  <c r="P41" i="2"/>
  <c r="P40" i="2"/>
  <c r="P38" i="2"/>
  <c r="P28" i="2"/>
  <c r="P18" i="2"/>
  <c r="P8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P12" i="2"/>
  <c r="P11" i="2"/>
  <c r="P10" i="2"/>
  <c r="P7" i="2"/>
  <c r="P6" i="2"/>
  <c r="P5" i="2"/>
  <c r="P4" i="2"/>
  <c r="P3" i="2"/>
  <c r="P2" i="2"/>
  <c r="O37" i="2"/>
  <c r="O27" i="2"/>
  <c r="O17" i="2"/>
  <c r="O7" i="2"/>
  <c r="O39" i="2"/>
  <c r="O38" i="2"/>
  <c r="O36" i="2"/>
  <c r="O35" i="2"/>
  <c r="O34" i="2"/>
  <c r="O33" i="2"/>
  <c r="O32" i="2"/>
  <c r="O31" i="2"/>
  <c r="O30" i="2"/>
  <c r="O29" i="2"/>
  <c r="O28" i="2"/>
  <c r="O26" i="2"/>
  <c r="O25" i="2"/>
  <c r="O24" i="2"/>
  <c r="O23" i="2"/>
  <c r="O22" i="2"/>
  <c r="O21" i="2"/>
  <c r="O20" i="2"/>
  <c r="O19" i="2"/>
  <c r="O18" i="2"/>
  <c r="O16" i="2"/>
  <c r="O15" i="2"/>
  <c r="O14" i="2"/>
  <c r="O13" i="2"/>
  <c r="O12" i="2"/>
  <c r="O11" i="2"/>
  <c r="O10" i="2"/>
  <c r="O9" i="2"/>
  <c r="O6" i="2"/>
  <c r="O5" i="2"/>
  <c r="O4" i="2"/>
  <c r="O3" i="2"/>
  <c r="O2" i="2"/>
  <c r="N5" i="2"/>
  <c r="N4" i="2"/>
  <c r="N3" i="2"/>
  <c r="N2" i="2"/>
  <c r="N36" i="2"/>
  <c r="N26" i="2"/>
  <c r="N16" i="2"/>
  <c r="N39" i="2"/>
  <c r="N38" i="2"/>
  <c r="N37" i="2"/>
  <c r="N35" i="2"/>
  <c r="N34" i="2"/>
  <c r="N33" i="2"/>
  <c r="N32" i="2"/>
  <c r="N31" i="2"/>
  <c r="N30" i="2"/>
  <c r="N29" i="2"/>
  <c r="N28" i="2"/>
  <c r="N27" i="2"/>
  <c r="N25" i="2"/>
  <c r="N24" i="2"/>
  <c r="N23" i="2"/>
  <c r="N22" i="2"/>
  <c r="N21" i="2"/>
  <c r="N20" i="2"/>
  <c r="N19" i="2"/>
  <c r="N18" i="2"/>
  <c r="N17" i="2"/>
  <c r="N15" i="2"/>
  <c r="N14" i="2"/>
  <c r="N13" i="2"/>
  <c r="N12" i="2"/>
  <c r="N11" i="2"/>
  <c r="N10" i="2"/>
  <c r="N9" i="2"/>
  <c r="L41" i="2"/>
  <c r="L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N8" i="2" l="1"/>
  <c r="N6" i="2"/>
  <c r="M5" i="2"/>
  <c r="M4" i="2"/>
  <c r="M3" i="2"/>
  <c r="M2" i="2"/>
  <c r="L2" i="2"/>
  <c r="K11" i="2" l="1"/>
  <c r="K7" i="2"/>
  <c r="M8" i="2"/>
  <c r="M7" i="2"/>
  <c r="L7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6" i="2"/>
  <c r="L4" i="2"/>
  <c r="L3" i="2"/>
  <c r="L34" i="2"/>
  <c r="L39" i="2"/>
  <c r="L38" i="2"/>
  <c r="L37" i="2"/>
  <c r="L36" i="2"/>
  <c r="L35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0" i="2"/>
  <c r="K9" i="2"/>
  <c r="K8" i="2"/>
  <c r="K6" i="2"/>
  <c r="K5" i="2"/>
  <c r="K3" i="2"/>
  <c r="K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12" i="2"/>
  <c r="J20" i="2"/>
  <c r="J19" i="2"/>
  <c r="J18" i="2"/>
  <c r="J17" i="2"/>
  <c r="J16" i="2"/>
  <c r="J15" i="2"/>
  <c r="J14" i="2"/>
  <c r="J13" i="2"/>
  <c r="J11" i="2"/>
  <c r="J10" i="2"/>
  <c r="J9" i="2"/>
  <c r="J8" i="2"/>
  <c r="J7" i="2"/>
  <c r="J6" i="2"/>
  <c r="J5" i="2"/>
  <c r="J4" i="2"/>
  <c r="J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3" i="2"/>
  <c r="I4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1" i="2"/>
  <c r="E26" i="2" l="1"/>
  <c r="D26" i="2"/>
  <c r="D24" i="2"/>
  <c r="E24" i="2"/>
  <c r="D32" i="2"/>
  <c r="E32" i="2"/>
  <c r="E21" i="2"/>
  <c r="D21" i="2"/>
  <c r="E25" i="2"/>
  <c r="D25" i="2"/>
  <c r="D29" i="2"/>
  <c r="E29" i="2"/>
  <c r="F29" i="2" s="1"/>
  <c r="D33" i="2"/>
  <c r="E33" i="2"/>
  <c r="D30" i="2"/>
  <c r="E30" i="2"/>
  <c r="F30" i="2" s="1"/>
  <c r="D23" i="2"/>
  <c r="E23" i="2"/>
  <c r="D27" i="2"/>
  <c r="E27" i="2"/>
  <c r="D31" i="2"/>
  <c r="E31" i="2"/>
  <c r="E35" i="2"/>
  <c r="D35" i="2"/>
  <c r="F35" i="2" s="1"/>
  <c r="E22" i="2"/>
  <c r="D22" i="2"/>
  <c r="E34" i="2"/>
  <c r="D34" i="2"/>
  <c r="E20" i="2"/>
  <c r="D20" i="2"/>
  <c r="E28" i="2"/>
  <c r="D28" i="2"/>
  <c r="E37" i="2"/>
  <c r="D37" i="2"/>
  <c r="E38" i="2"/>
  <c r="D38" i="2"/>
  <c r="E39" i="2"/>
  <c r="D39" i="2"/>
  <c r="D36" i="2"/>
  <c r="E36" i="2"/>
  <c r="D40" i="2"/>
  <c r="E40" i="2"/>
  <c r="E41" i="2"/>
  <c r="D41" i="2"/>
  <c r="D15" i="2"/>
  <c r="E15" i="2"/>
  <c r="E19" i="2"/>
  <c r="D19" i="2"/>
  <c r="D12" i="2"/>
  <c r="E12" i="2"/>
  <c r="E13" i="2"/>
  <c r="D13" i="2"/>
  <c r="D17" i="2"/>
  <c r="E17" i="2"/>
  <c r="E14" i="2"/>
  <c r="D14" i="2"/>
  <c r="D18" i="2"/>
  <c r="E18" i="2"/>
  <c r="E8" i="2"/>
  <c r="D8" i="2"/>
  <c r="D16" i="2"/>
  <c r="E16" i="2"/>
  <c r="E11" i="2"/>
  <c r="D11" i="2"/>
  <c r="D7" i="2"/>
  <c r="E7" i="2"/>
  <c r="E6" i="2"/>
  <c r="D6" i="2"/>
  <c r="E10" i="2"/>
  <c r="D10" i="2"/>
  <c r="E9" i="2"/>
  <c r="D9" i="2"/>
  <c r="D3" i="2"/>
  <c r="E3" i="2"/>
  <c r="E5" i="2"/>
  <c r="D5" i="2"/>
  <c r="E2" i="2"/>
  <c r="D2" i="2"/>
  <c r="E4" i="2"/>
  <c r="D4" i="2"/>
  <c r="AO1" i="1"/>
  <c r="AV1" i="2" s="1"/>
  <c r="AN1" i="1"/>
  <c r="AU1" i="2" s="1"/>
  <c r="AM1" i="1"/>
  <c r="AT1" i="2" s="1"/>
  <c r="AL1" i="1"/>
  <c r="AS1" i="2" s="1"/>
  <c r="AK1" i="1"/>
  <c r="AR1" i="2" s="1"/>
  <c r="AJ1" i="1"/>
  <c r="AQ1" i="2" s="1"/>
  <c r="AI1" i="1"/>
  <c r="AP1" i="2" s="1"/>
  <c r="AH1" i="1"/>
  <c r="AO1" i="2" s="1"/>
  <c r="AG1" i="1"/>
  <c r="AN1" i="2" s="1"/>
  <c r="AF1" i="1"/>
  <c r="AM1" i="2" s="1"/>
  <c r="AE1" i="1"/>
  <c r="AL1" i="2" s="1"/>
  <c r="AD1" i="1"/>
  <c r="AK1" i="2" s="1"/>
  <c r="AC1" i="1"/>
  <c r="AJ1" i="2" s="1"/>
  <c r="AB1" i="1"/>
  <c r="AI1" i="2" s="1"/>
  <c r="AA1" i="1"/>
  <c r="AH1" i="2" s="1"/>
  <c r="Z1" i="1"/>
  <c r="AG1" i="2" s="1"/>
  <c r="Y1" i="1"/>
  <c r="AF1" i="2" s="1"/>
  <c r="X1" i="1"/>
  <c r="AE1" i="2" s="1"/>
  <c r="W1" i="1"/>
  <c r="AD1" i="2" s="1"/>
  <c r="V1" i="1"/>
  <c r="AC1" i="2" s="1"/>
  <c r="U1" i="1"/>
  <c r="AB1" i="2" s="1"/>
  <c r="T1" i="1"/>
  <c r="AA1" i="2" s="1"/>
  <c r="S1" i="1"/>
  <c r="Z1" i="2" s="1"/>
  <c r="R1" i="1"/>
  <c r="Y1" i="2" s="1"/>
  <c r="Q1" i="1"/>
  <c r="X1" i="2" s="1"/>
  <c r="P1" i="1"/>
  <c r="W1" i="2" s="1"/>
  <c r="O1" i="1"/>
  <c r="V1" i="2" s="1"/>
  <c r="N1" i="1"/>
  <c r="U1" i="2" s="1"/>
  <c r="M1" i="1"/>
  <c r="T1" i="2" s="1"/>
  <c r="L1" i="1"/>
  <c r="S1" i="2" s="1"/>
  <c r="K1" i="1"/>
  <c r="R1" i="2" s="1"/>
  <c r="J1" i="1"/>
  <c r="Q1" i="2" s="1"/>
  <c r="I1" i="1"/>
  <c r="P1" i="2" s="1"/>
  <c r="H1" i="1"/>
  <c r="O1" i="2" s="1"/>
  <c r="G1" i="1"/>
  <c r="N1" i="2" s="1"/>
  <c r="F1" i="1"/>
  <c r="M1" i="2" s="1"/>
  <c r="E1" i="1"/>
  <c r="L1" i="2" s="1"/>
  <c r="D1" i="1"/>
  <c r="K1" i="2" s="1"/>
  <c r="C1" i="1"/>
  <c r="J1" i="2" s="1"/>
  <c r="B1" i="1"/>
  <c r="I1" i="2" s="1"/>
  <c r="F27" i="2" l="1"/>
  <c r="F20" i="2"/>
  <c r="F24" i="2"/>
  <c r="F25" i="2"/>
  <c r="F22" i="2"/>
  <c r="F26" i="2"/>
  <c r="F28" i="2"/>
  <c r="F34" i="2"/>
  <c r="F21" i="2"/>
  <c r="F40" i="2"/>
  <c r="F31" i="2"/>
  <c r="F23" i="2"/>
  <c r="F33" i="2"/>
  <c r="F32" i="2"/>
  <c r="F39" i="2"/>
  <c r="F36" i="2"/>
  <c r="F38" i="2"/>
  <c r="F37" i="2"/>
  <c r="F3" i="2"/>
  <c r="F16" i="2"/>
  <c r="F18" i="2"/>
  <c r="F17" i="2"/>
  <c r="F12" i="2"/>
  <c r="F15" i="2"/>
  <c r="F41" i="2"/>
  <c r="F7" i="2"/>
  <c r="F13" i="2"/>
  <c r="F14" i="2"/>
  <c r="F19" i="2"/>
  <c r="F8" i="2"/>
  <c r="F9" i="2"/>
  <c r="F11" i="2"/>
  <c r="F6" i="2"/>
  <c r="F10" i="2"/>
  <c r="F5" i="2"/>
  <c r="F2" i="2"/>
  <c r="F4" i="2"/>
  <c r="C41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2" i="2"/>
  <c r="A23" i="2"/>
  <c r="A21" i="2"/>
  <c r="A20" i="2"/>
  <c r="A19" i="2"/>
  <c r="A17" i="2"/>
  <c r="A18" i="2"/>
  <c r="A16" i="2"/>
  <c r="A15" i="2"/>
  <c r="A4" i="2"/>
  <c r="A2" i="2"/>
  <c r="A3" i="2"/>
  <c r="A5" i="2"/>
  <c r="A6" i="2"/>
  <c r="A7" i="2"/>
  <c r="A8" i="2"/>
  <c r="A9" i="2"/>
  <c r="A10" i="2"/>
  <c r="A11" i="2"/>
  <c r="A12" i="2"/>
  <c r="A13" i="2"/>
  <c r="A14" i="2"/>
  <c r="C42" i="1"/>
  <c r="B3" i="2" s="1"/>
  <c r="D42" i="1"/>
  <c r="B4" i="2" s="1"/>
  <c r="B5" i="2"/>
  <c r="F42" i="1"/>
  <c r="B6" i="2" s="1"/>
  <c r="G42" i="1"/>
  <c r="B7" i="2" s="1"/>
  <c r="H42" i="1"/>
  <c r="B8" i="2" s="1"/>
  <c r="I42" i="1"/>
  <c r="B9" i="2" s="1"/>
  <c r="J42" i="1"/>
  <c r="B10" i="2" s="1"/>
  <c r="K42" i="1"/>
  <c r="B11" i="2" s="1"/>
  <c r="L42" i="1"/>
  <c r="B12" i="2" s="1"/>
  <c r="M42" i="1"/>
  <c r="B13" i="2" s="1"/>
  <c r="N42" i="1"/>
  <c r="B14" i="2" s="1"/>
  <c r="O42" i="1"/>
  <c r="B15" i="2" s="1"/>
  <c r="P42" i="1"/>
  <c r="B16" i="2" s="1"/>
  <c r="Q42" i="1"/>
  <c r="B17" i="2" s="1"/>
  <c r="R42" i="1"/>
  <c r="B18" i="2" s="1"/>
  <c r="S42" i="1"/>
  <c r="B19" i="2" s="1"/>
  <c r="T42" i="1"/>
  <c r="B20" i="2" s="1"/>
  <c r="U42" i="1"/>
  <c r="B21" i="2" s="1"/>
  <c r="V42" i="1"/>
  <c r="B22" i="2" s="1"/>
  <c r="W42" i="1"/>
  <c r="B23" i="2" s="1"/>
  <c r="X42" i="1"/>
  <c r="B24" i="2" s="1"/>
  <c r="Y42" i="1"/>
  <c r="B25" i="2" s="1"/>
  <c r="Z42" i="1"/>
  <c r="B26" i="2" s="1"/>
  <c r="AA42" i="1"/>
  <c r="B27" i="2" s="1"/>
  <c r="AB42" i="1"/>
  <c r="B28" i="2" s="1"/>
  <c r="AC42" i="1"/>
  <c r="B29" i="2" s="1"/>
  <c r="AD42" i="1"/>
  <c r="B30" i="2" s="1"/>
  <c r="AE42" i="1"/>
  <c r="B31" i="2" s="1"/>
  <c r="AF42" i="1"/>
  <c r="B32" i="2" s="1"/>
  <c r="AG42" i="1"/>
  <c r="B33" i="2" s="1"/>
  <c r="AH42" i="1"/>
  <c r="B34" i="2" s="1"/>
  <c r="AI42" i="1"/>
  <c r="B35" i="2" s="1"/>
  <c r="AJ42" i="1"/>
  <c r="B36" i="2" s="1"/>
  <c r="AK42" i="1"/>
  <c r="B37" i="2" s="1"/>
  <c r="AL42" i="1"/>
  <c r="B38" i="2" s="1"/>
  <c r="AM42" i="1"/>
  <c r="B39" i="2" s="1"/>
  <c r="AN42" i="1"/>
  <c r="B40" i="2" s="1"/>
  <c r="AO42" i="1"/>
  <c r="B41" i="2" s="1"/>
  <c r="C43" i="1"/>
  <c r="C2" i="2" s="1"/>
  <c r="D43" i="1"/>
  <c r="C3" i="2" s="1"/>
  <c r="E43" i="1"/>
  <c r="C4" i="2" s="1"/>
  <c r="F43" i="1"/>
  <c r="C5" i="2" s="1"/>
  <c r="G43" i="1"/>
  <c r="C6" i="2" s="1"/>
  <c r="H43" i="1"/>
  <c r="C7" i="2" s="1"/>
  <c r="I43" i="1"/>
  <c r="C8" i="2" s="1"/>
  <c r="J43" i="1"/>
  <c r="C9" i="2" s="1"/>
  <c r="K43" i="1"/>
  <c r="C10" i="2" s="1"/>
  <c r="L43" i="1"/>
  <c r="C11" i="2" s="1"/>
  <c r="M43" i="1"/>
  <c r="C12" i="2" s="1"/>
  <c r="N43" i="1"/>
  <c r="C13" i="2" s="1"/>
  <c r="O43" i="1"/>
  <c r="C14" i="2" s="1"/>
  <c r="P43" i="1"/>
  <c r="C15" i="2" s="1"/>
  <c r="Q43" i="1"/>
  <c r="C16" i="2" s="1"/>
  <c r="R43" i="1"/>
  <c r="C17" i="2" s="1"/>
  <c r="S43" i="1"/>
  <c r="C18" i="2" s="1"/>
  <c r="T43" i="1"/>
  <c r="C19" i="2" s="1"/>
  <c r="U43" i="1"/>
  <c r="C20" i="2" s="1"/>
  <c r="V43" i="1"/>
  <c r="C21" i="2" s="1"/>
  <c r="W43" i="1"/>
  <c r="C22" i="2" s="1"/>
  <c r="X43" i="1"/>
  <c r="C23" i="2" s="1"/>
  <c r="Y43" i="1"/>
  <c r="C24" i="2" s="1"/>
  <c r="Z43" i="1"/>
  <c r="C25" i="2" s="1"/>
  <c r="AA43" i="1"/>
  <c r="C26" i="2" s="1"/>
  <c r="AB43" i="1"/>
  <c r="C27" i="2" s="1"/>
  <c r="AC43" i="1"/>
  <c r="C28" i="2" s="1"/>
  <c r="AD43" i="1"/>
  <c r="C29" i="2" s="1"/>
  <c r="AE43" i="1"/>
  <c r="C30" i="2" s="1"/>
  <c r="AF43" i="1"/>
  <c r="C31" i="2" s="1"/>
  <c r="AG43" i="1"/>
  <c r="C32" i="2" s="1"/>
  <c r="AH43" i="1"/>
  <c r="C33" i="2" s="1"/>
  <c r="AI43" i="1"/>
  <c r="C34" i="2" s="1"/>
  <c r="AJ43" i="1"/>
  <c r="C35" i="2" s="1"/>
  <c r="AK43" i="1"/>
  <c r="C36" i="2" s="1"/>
  <c r="AL43" i="1"/>
  <c r="C37" i="2" s="1"/>
  <c r="AM43" i="1"/>
  <c r="C38" i="2" s="1"/>
  <c r="AN43" i="1"/>
  <c r="C39" i="2" s="1"/>
  <c r="AO43" i="1"/>
  <c r="C40" i="2" s="1"/>
  <c r="B43" i="1"/>
  <c r="B42" i="1"/>
  <c r="B2" i="2" s="1"/>
</calcChain>
</file>

<file path=xl/sharedStrings.xml><?xml version="1.0" encoding="utf-8"?>
<sst xmlns="http://schemas.openxmlformats.org/spreadsheetml/2006/main" count="35" uniqueCount="34">
  <si>
    <t>שם התלמיד</t>
  </si>
  <si>
    <t>סך דחיות</t>
  </si>
  <si>
    <t>סך בחירות</t>
  </si>
  <si>
    <t>סך בחירות שקיבל</t>
  </si>
  <si>
    <t>סך דחיות שקיבל</t>
  </si>
  <si>
    <t>סך בחירה הדדית</t>
  </si>
  <si>
    <t>סך דחייה הדדית</t>
  </si>
  <si>
    <t>סך הדדיות</t>
  </si>
  <si>
    <t>ראובן</t>
  </si>
  <si>
    <t>שמעון</t>
  </si>
  <si>
    <t>לוי</t>
  </si>
  <si>
    <t>יהודה</t>
  </si>
  <si>
    <t>יששכר</t>
  </si>
  <si>
    <t>זבולון</t>
  </si>
  <si>
    <t>גד</t>
  </si>
  <si>
    <t>אשר</t>
  </si>
  <si>
    <t>יוסף</t>
  </si>
  <si>
    <t>בנימין</t>
  </si>
  <si>
    <t>הושע</t>
  </si>
  <si>
    <t>יואל</t>
  </si>
  <si>
    <t>עמוס</t>
  </si>
  <si>
    <t>עובדיה</t>
  </si>
  <si>
    <t>יונה</t>
  </si>
  <si>
    <t>מיכה</t>
  </si>
  <si>
    <t>נחום</t>
  </si>
  <si>
    <t>חבקוק</t>
  </si>
  <si>
    <t>צפניה</t>
  </si>
  <si>
    <t>חגי</t>
  </si>
  <si>
    <t>זכריה</t>
  </si>
  <si>
    <t>מלאכי</t>
  </si>
  <si>
    <t>אברהם</t>
  </si>
  <si>
    <t>יצחק</t>
  </si>
  <si>
    <t>יעקב</t>
  </si>
  <si>
    <t>דוד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</si>
</sst>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 vertical="center" readingOrder="2"/>
    </xf>
    <xf numFmtId="0" fontId="0" fillId="2" borderId="0" xfId="0" applyFill="1" applyAlignment="1">
      <alignment horizontal="right" vertical="center" readingOrder="2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8" xfId="1" applyFont="1" applyBorder="1"/>
    <xf numFmtId="0" fontId="0" fillId="0" borderId="0" xfId="0" applyFill="1" applyBorder="1"/>
  </cellXfs>
  <cellStyles count="2">
    <cellStyle name="Normal" xfId="0" builtinId="0"/>
    <cellStyle name="Normal 3" xfId="1"/>
  </cellStyles>
  <dxfs count="27">
    <dxf>
      <font>
        <color rgb="FF00B0F0"/>
      </font>
      <fill>
        <patternFill>
          <bgColor rgb="FF0070C0"/>
        </patternFill>
      </fill>
    </dxf>
    <dxf>
      <font>
        <color theme="5" tint="0.59996337778862885"/>
      </font>
      <fill>
        <patternFill>
          <bgColor rgb="FFFF0000"/>
        </patternFill>
      </fill>
    </dxf>
    <dxf>
      <font>
        <color rgb="FF00B0F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0.59996337778862885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F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F0"/>
      </font>
      <fill>
        <patternFill>
          <bgColor rgb="FF0070C0"/>
        </patternFill>
      </fill>
    </dxf>
    <dxf>
      <font>
        <color theme="5" tint="0.59996337778862885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59996337778862885"/>
      </font>
      <fill>
        <patternFill>
          <bgColor rgb="FFFF0000"/>
        </patternFill>
      </fill>
    </dxf>
    <dxf>
      <font>
        <color rgb="FF00B0F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0.59996337778862885"/>
      </font>
      <fill>
        <patternFill>
          <bgColor rgb="FFFF0000"/>
        </patternFill>
      </fill>
    </dxf>
    <dxf>
      <font>
        <color rgb="FF00B0F0"/>
      </font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rightToLeft="1" tabSelected="1" zoomScaleNormal="10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AA21" sqref="AA21"/>
    </sheetView>
  </sheetViews>
  <sheetFormatPr defaultRowHeight="14.25" x14ac:dyDescent="0.2"/>
  <cols>
    <col min="2" max="41" width="6.625" customWidth="1"/>
  </cols>
  <sheetData>
    <row r="1" spans="1:44" s="3" customFormat="1" x14ac:dyDescent="0.2">
      <c r="A1" s="3" t="s">
        <v>0</v>
      </c>
      <c r="B1" s="4" t="str">
        <f>A2</f>
        <v>ראובן</v>
      </c>
      <c r="C1" s="4" t="str">
        <f>A3</f>
        <v>שמעון</v>
      </c>
      <c r="D1" s="4" t="str">
        <f>A4</f>
        <v>לוי</v>
      </c>
      <c r="E1" s="4" t="str">
        <f>A5</f>
        <v>יהודה</v>
      </c>
      <c r="F1" s="4" t="str">
        <f>A6</f>
        <v>יששכר</v>
      </c>
      <c r="G1" s="4" t="str">
        <f>A7</f>
        <v>זבולון</v>
      </c>
      <c r="H1" s="4" t="str">
        <f>A8</f>
        <v>גד</v>
      </c>
      <c r="I1" s="4" t="str">
        <f>A9</f>
        <v>אשר</v>
      </c>
      <c r="J1" s="4" t="str">
        <f>A10</f>
        <v>יוסף</v>
      </c>
      <c r="K1" s="4" t="str">
        <f>A11</f>
        <v>בנימין</v>
      </c>
      <c r="L1" s="4" t="str">
        <f>A12</f>
        <v>הושע</v>
      </c>
      <c r="M1" s="4" t="str">
        <f>A13</f>
        <v>יואל</v>
      </c>
      <c r="N1" s="4" t="str">
        <f>A14</f>
        <v>עמוס</v>
      </c>
      <c r="O1" s="4" t="str">
        <f>A15</f>
        <v>עובדיה</v>
      </c>
      <c r="P1" s="4" t="str">
        <f>A16</f>
        <v>יונה</v>
      </c>
      <c r="Q1" s="4" t="str">
        <f>A17</f>
        <v>מיכה</v>
      </c>
      <c r="R1" s="4" t="str">
        <f>A18</f>
        <v>נחום</v>
      </c>
      <c r="S1" s="4" t="str">
        <f>A19</f>
        <v>חבקוק</v>
      </c>
      <c r="T1" s="4" t="str">
        <f>A20</f>
        <v>צפניה</v>
      </c>
      <c r="U1" s="4" t="str">
        <f>A21</f>
        <v>חגי</v>
      </c>
      <c r="V1" s="4" t="str">
        <f>A22</f>
        <v>זכריה</v>
      </c>
      <c r="W1" s="4" t="str">
        <f>A23</f>
        <v>מלאכי</v>
      </c>
      <c r="X1" s="4" t="str">
        <f>A24</f>
        <v>אברהם</v>
      </c>
      <c r="Y1" s="4" t="str">
        <f>A25</f>
        <v>יצחק</v>
      </c>
      <c r="Z1" s="4" t="str">
        <f>A26</f>
        <v>יעקב</v>
      </c>
      <c r="AA1" s="4" t="str">
        <f>A27</f>
        <v>דוד</v>
      </c>
      <c r="AB1" s="4">
        <f>A28</f>
        <v>27</v>
      </c>
      <c r="AC1" s="4">
        <f>A29</f>
        <v>28</v>
      </c>
      <c r="AD1" s="4">
        <f>A30</f>
        <v>29</v>
      </c>
      <c r="AE1" s="4">
        <f>A31</f>
        <v>30</v>
      </c>
      <c r="AF1" s="4">
        <f>A32</f>
        <v>31</v>
      </c>
      <c r="AG1" s="4">
        <f>A33</f>
        <v>32</v>
      </c>
      <c r="AH1" s="4">
        <f>A34</f>
        <v>33</v>
      </c>
      <c r="AI1" s="4">
        <f>A35</f>
        <v>34</v>
      </c>
      <c r="AJ1" s="4">
        <f>A36</f>
        <v>35</v>
      </c>
      <c r="AK1" s="4">
        <f>A37</f>
        <v>36</v>
      </c>
      <c r="AL1" s="4">
        <f>A38</f>
        <v>37</v>
      </c>
      <c r="AM1" s="4">
        <f>A39</f>
        <v>38</v>
      </c>
      <c r="AN1" s="4">
        <f>A40</f>
        <v>39</v>
      </c>
      <c r="AO1" s="4">
        <f>A41</f>
        <v>40</v>
      </c>
    </row>
    <row r="2" spans="1:44" ht="15" x14ac:dyDescent="0.25">
      <c r="A2" s="16" t="s">
        <v>8</v>
      </c>
      <c r="B2" s="2"/>
      <c r="H2">
        <v>-1</v>
      </c>
      <c r="M2">
        <v>1</v>
      </c>
      <c r="R2">
        <v>-1</v>
      </c>
      <c r="U2">
        <v>-1</v>
      </c>
      <c r="W2">
        <v>1</v>
      </c>
      <c r="Z2">
        <v>1</v>
      </c>
      <c r="AR2">
        <v>1</v>
      </c>
    </row>
    <row r="3" spans="1:44" ht="15" x14ac:dyDescent="0.25">
      <c r="A3" s="16" t="s">
        <v>9</v>
      </c>
      <c r="C3" s="2"/>
      <c r="AR3">
        <v>-1</v>
      </c>
    </row>
    <row r="4" spans="1:44" ht="15" x14ac:dyDescent="0.25">
      <c r="A4" s="16" t="s">
        <v>10</v>
      </c>
      <c r="C4">
        <v>-1</v>
      </c>
      <c r="D4" s="2"/>
      <c r="P4">
        <v>1</v>
      </c>
      <c r="Q4">
        <v>-1</v>
      </c>
      <c r="S4">
        <v>1</v>
      </c>
      <c r="V4">
        <v>-1</v>
      </c>
      <c r="X4">
        <v>1</v>
      </c>
    </row>
    <row r="5" spans="1:44" ht="15" x14ac:dyDescent="0.25">
      <c r="A5" s="16" t="s">
        <v>11</v>
      </c>
      <c r="E5" s="2"/>
    </row>
    <row r="6" spans="1:44" ht="15" x14ac:dyDescent="0.25">
      <c r="A6" s="16" t="s">
        <v>12</v>
      </c>
      <c r="E6">
        <v>-1</v>
      </c>
      <c r="F6" s="2"/>
      <c r="M6">
        <v>-1</v>
      </c>
      <c r="N6">
        <v>-1</v>
      </c>
      <c r="V6">
        <v>1</v>
      </c>
      <c r="W6">
        <v>1</v>
      </c>
      <c r="Z6">
        <v>1</v>
      </c>
    </row>
    <row r="7" spans="1:44" ht="15" x14ac:dyDescent="0.25">
      <c r="A7" s="16" t="s">
        <v>13</v>
      </c>
      <c r="B7">
        <v>-1</v>
      </c>
      <c r="C7">
        <v>-1</v>
      </c>
      <c r="E7">
        <v>-1</v>
      </c>
      <c r="G7" s="2"/>
      <c r="N7">
        <v>1</v>
      </c>
      <c r="X7">
        <v>1</v>
      </c>
      <c r="Y7">
        <v>1</v>
      </c>
    </row>
    <row r="8" spans="1:44" ht="15" x14ac:dyDescent="0.25">
      <c r="A8" s="16" t="s">
        <v>14</v>
      </c>
      <c r="B8">
        <v>-1</v>
      </c>
      <c r="E8">
        <v>-1</v>
      </c>
      <c r="H8" s="2"/>
      <c r="K8">
        <v>1</v>
      </c>
      <c r="W8">
        <v>-1</v>
      </c>
      <c r="X8">
        <v>1</v>
      </c>
      <c r="Y8">
        <v>1</v>
      </c>
    </row>
    <row r="9" spans="1:44" ht="15" x14ac:dyDescent="0.25">
      <c r="A9" s="16" t="s">
        <v>15</v>
      </c>
      <c r="C9">
        <v>1</v>
      </c>
      <c r="E9">
        <v>1</v>
      </c>
      <c r="F9">
        <v>-1</v>
      </c>
      <c r="I9" s="2"/>
      <c r="M9">
        <v>-1</v>
      </c>
      <c r="W9">
        <v>1</v>
      </c>
      <c r="Z9">
        <v>-1</v>
      </c>
    </row>
    <row r="10" spans="1:44" ht="15" x14ac:dyDescent="0.25">
      <c r="A10" s="16" t="s">
        <v>16</v>
      </c>
      <c r="B10">
        <v>-1</v>
      </c>
      <c r="H10">
        <v>-1</v>
      </c>
      <c r="I10">
        <v>-1</v>
      </c>
      <c r="J10" s="2"/>
      <c r="K10">
        <v>1</v>
      </c>
      <c r="Q10">
        <v>1</v>
      </c>
      <c r="X10">
        <v>1</v>
      </c>
    </row>
    <row r="11" spans="1:44" ht="15" x14ac:dyDescent="0.25">
      <c r="A11" s="16" t="s">
        <v>17</v>
      </c>
      <c r="B11">
        <v>-1</v>
      </c>
      <c r="C11">
        <v>1</v>
      </c>
      <c r="F11">
        <v>-1</v>
      </c>
      <c r="H11">
        <v>1</v>
      </c>
      <c r="K11" s="2"/>
      <c r="W11">
        <v>-1</v>
      </c>
      <c r="X11">
        <v>1</v>
      </c>
    </row>
    <row r="12" spans="1:44" ht="15" x14ac:dyDescent="0.25">
      <c r="A12" s="16" t="s">
        <v>18</v>
      </c>
      <c r="F12">
        <v>1</v>
      </c>
      <c r="H12">
        <v>-1</v>
      </c>
      <c r="L12" s="2"/>
      <c r="M12">
        <v>-1</v>
      </c>
      <c r="Q12">
        <v>1</v>
      </c>
      <c r="U12">
        <v>-1</v>
      </c>
      <c r="V12">
        <v>1</v>
      </c>
    </row>
    <row r="13" spans="1:44" ht="15" x14ac:dyDescent="0.25">
      <c r="A13" s="16" t="s">
        <v>19</v>
      </c>
      <c r="B13">
        <v>1</v>
      </c>
      <c r="E13">
        <v>1</v>
      </c>
      <c r="F13">
        <v>-1</v>
      </c>
      <c r="G13" s="17">
        <v>-1</v>
      </c>
      <c r="M13" s="2"/>
      <c r="U13">
        <v>-1</v>
      </c>
      <c r="Z13">
        <v>1</v>
      </c>
    </row>
    <row r="14" spans="1:44" ht="15" x14ac:dyDescent="0.25">
      <c r="A14" s="16" t="s">
        <v>20</v>
      </c>
      <c r="B14">
        <v>1</v>
      </c>
      <c r="N14" s="2"/>
      <c r="O14">
        <v>1</v>
      </c>
      <c r="P14">
        <v>-1</v>
      </c>
      <c r="T14">
        <v>-1</v>
      </c>
      <c r="V14">
        <v>1</v>
      </c>
      <c r="AA14">
        <v>-1</v>
      </c>
    </row>
    <row r="15" spans="1:44" ht="15" x14ac:dyDescent="0.25">
      <c r="A15" s="16" t="s">
        <v>21</v>
      </c>
      <c r="B15">
        <v>-1</v>
      </c>
      <c r="E15">
        <v>-1</v>
      </c>
      <c r="F15">
        <v>-1</v>
      </c>
      <c r="K15">
        <v>1</v>
      </c>
      <c r="O15" s="2"/>
      <c r="R15">
        <v>1</v>
      </c>
      <c r="W15">
        <v>-1</v>
      </c>
      <c r="AA15">
        <v>1</v>
      </c>
    </row>
    <row r="16" spans="1:44" ht="15" x14ac:dyDescent="0.25">
      <c r="A16" s="16" t="s">
        <v>22</v>
      </c>
      <c r="D16">
        <v>1</v>
      </c>
      <c r="M16">
        <v>-1</v>
      </c>
      <c r="P16" s="2"/>
      <c r="Q16">
        <v>-1</v>
      </c>
      <c r="T16">
        <v>1</v>
      </c>
      <c r="AA16">
        <v>1</v>
      </c>
    </row>
    <row r="17" spans="1:32" ht="15" x14ac:dyDescent="0.25">
      <c r="A17" s="16" t="s">
        <v>23</v>
      </c>
      <c r="E17">
        <v>-1</v>
      </c>
      <c r="H17">
        <v>-1</v>
      </c>
      <c r="O17">
        <v>1</v>
      </c>
      <c r="Q17" s="2"/>
      <c r="S17">
        <v>-1</v>
      </c>
      <c r="V17">
        <v>1</v>
      </c>
    </row>
    <row r="18" spans="1:32" ht="15" x14ac:dyDescent="0.25">
      <c r="A18" s="16" t="s">
        <v>24</v>
      </c>
      <c r="B18">
        <v>-1</v>
      </c>
      <c r="M18">
        <v>-1</v>
      </c>
      <c r="P18">
        <v>1</v>
      </c>
      <c r="R18" s="2"/>
      <c r="T18">
        <v>1</v>
      </c>
      <c r="W18">
        <v>-1</v>
      </c>
      <c r="AA18">
        <v>1</v>
      </c>
    </row>
    <row r="19" spans="1:32" ht="15" x14ac:dyDescent="0.25">
      <c r="A19" s="16" t="s">
        <v>25</v>
      </c>
      <c r="D19">
        <v>1</v>
      </c>
      <c r="G19">
        <v>1</v>
      </c>
      <c r="H19">
        <v>-1</v>
      </c>
      <c r="I19">
        <v>1</v>
      </c>
      <c r="Q19">
        <v>-1</v>
      </c>
      <c r="S19" s="2"/>
      <c r="U19">
        <v>-1</v>
      </c>
    </row>
    <row r="20" spans="1:32" ht="15" x14ac:dyDescent="0.25">
      <c r="A20" s="16" t="s">
        <v>26</v>
      </c>
      <c r="C20">
        <v>-1</v>
      </c>
      <c r="D20">
        <v>1</v>
      </c>
      <c r="G20">
        <v>-1</v>
      </c>
      <c r="P20">
        <v>1</v>
      </c>
      <c r="Q20">
        <v>-1</v>
      </c>
      <c r="T20" s="2"/>
      <c r="AA20">
        <v>1</v>
      </c>
    </row>
    <row r="21" spans="1:32" ht="15" x14ac:dyDescent="0.25">
      <c r="A21" s="16" t="s">
        <v>27</v>
      </c>
      <c r="I21">
        <v>1</v>
      </c>
      <c r="L21">
        <v>-1</v>
      </c>
      <c r="M21">
        <v>-1</v>
      </c>
      <c r="O21">
        <v>1</v>
      </c>
      <c r="U21" s="2"/>
      <c r="W21">
        <v>-1</v>
      </c>
    </row>
    <row r="22" spans="1:32" ht="15" x14ac:dyDescent="0.25">
      <c r="A22" s="16" t="s">
        <v>28</v>
      </c>
      <c r="E22">
        <v>-1</v>
      </c>
      <c r="F22">
        <v>1</v>
      </c>
      <c r="H22">
        <v>-1</v>
      </c>
      <c r="K22">
        <v>1</v>
      </c>
      <c r="Q22">
        <v>1</v>
      </c>
      <c r="T22">
        <v>-1</v>
      </c>
      <c r="V22" s="2"/>
      <c r="Z22">
        <v>1</v>
      </c>
    </row>
    <row r="23" spans="1:32" ht="15" x14ac:dyDescent="0.25">
      <c r="A23" s="16" t="s">
        <v>29</v>
      </c>
      <c r="G23">
        <v>-1</v>
      </c>
      <c r="H23">
        <v>-1</v>
      </c>
      <c r="O23">
        <v>1</v>
      </c>
      <c r="Q23">
        <v>1</v>
      </c>
      <c r="U23">
        <v>-1</v>
      </c>
      <c r="W23" s="2"/>
      <c r="Z23">
        <v>1</v>
      </c>
    </row>
    <row r="24" spans="1:32" ht="15" x14ac:dyDescent="0.25">
      <c r="A24" s="16" t="s">
        <v>30</v>
      </c>
      <c r="B24">
        <v>-1</v>
      </c>
      <c r="C24">
        <v>-1</v>
      </c>
      <c r="D24">
        <v>1</v>
      </c>
      <c r="H24">
        <v>1</v>
      </c>
      <c r="L24">
        <v>-1</v>
      </c>
      <c r="X24" s="2"/>
    </row>
    <row r="25" spans="1:32" ht="15" x14ac:dyDescent="0.25">
      <c r="A25" s="16" t="s">
        <v>31</v>
      </c>
      <c r="B25">
        <v>-1</v>
      </c>
      <c r="C25">
        <v>-1</v>
      </c>
      <c r="H25">
        <v>1</v>
      </c>
      <c r="K25">
        <v>1</v>
      </c>
      <c r="S25">
        <v>-1</v>
      </c>
      <c r="X25">
        <v>1</v>
      </c>
      <c r="Y25" s="2"/>
    </row>
    <row r="26" spans="1:32" ht="15" x14ac:dyDescent="0.25">
      <c r="A26" s="16" t="s">
        <v>32</v>
      </c>
      <c r="B26">
        <v>1</v>
      </c>
      <c r="C26">
        <v>-1</v>
      </c>
      <c r="D26">
        <v>-1</v>
      </c>
      <c r="F26" s="17">
        <v>1</v>
      </c>
      <c r="K26">
        <v>1</v>
      </c>
      <c r="M26">
        <v>1</v>
      </c>
      <c r="Z26" s="2"/>
    </row>
    <row r="27" spans="1:32" ht="15" x14ac:dyDescent="0.25">
      <c r="A27" s="16" t="s">
        <v>33</v>
      </c>
      <c r="AA27" s="2"/>
    </row>
    <row r="28" spans="1:32" x14ac:dyDescent="0.2">
      <c r="A28" s="1">
        <v>27</v>
      </c>
      <c r="AB28" s="2"/>
    </row>
    <row r="29" spans="1:32" x14ac:dyDescent="0.2">
      <c r="A29" s="1">
        <v>28</v>
      </c>
      <c r="AC29" s="2"/>
    </row>
    <row r="30" spans="1:32" x14ac:dyDescent="0.2">
      <c r="A30" s="1">
        <v>29</v>
      </c>
      <c r="AD30" s="2"/>
    </row>
    <row r="31" spans="1:32" x14ac:dyDescent="0.2">
      <c r="A31" s="1">
        <v>30</v>
      </c>
      <c r="AE31" s="2"/>
    </row>
    <row r="32" spans="1:32" x14ac:dyDescent="0.2">
      <c r="A32" s="1">
        <v>31</v>
      </c>
      <c r="AF32" s="2"/>
    </row>
    <row r="33" spans="1:41" x14ac:dyDescent="0.2">
      <c r="A33" s="1">
        <v>32</v>
      </c>
      <c r="AG33" s="2"/>
    </row>
    <row r="34" spans="1:41" x14ac:dyDescent="0.2">
      <c r="A34" s="1">
        <v>33</v>
      </c>
      <c r="AH34" s="2"/>
    </row>
    <row r="35" spans="1:41" x14ac:dyDescent="0.2">
      <c r="A35" s="1">
        <v>34</v>
      </c>
      <c r="AI35" s="2"/>
    </row>
    <row r="36" spans="1:41" x14ac:dyDescent="0.2">
      <c r="A36" s="1">
        <v>35</v>
      </c>
      <c r="AJ36" s="2"/>
    </row>
    <row r="37" spans="1:41" x14ac:dyDescent="0.2">
      <c r="A37" s="1">
        <v>36</v>
      </c>
      <c r="AK37" s="2"/>
    </row>
    <row r="38" spans="1:41" x14ac:dyDescent="0.2">
      <c r="A38" s="1">
        <v>37</v>
      </c>
      <c r="AL38" s="2"/>
    </row>
    <row r="39" spans="1:41" x14ac:dyDescent="0.2">
      <c r="A39" s="1">
        <v>38</v>
      </c>
      <c r="AM39" s="2"/>
    </row>
    <row r="40" spans="1:41" x14ac:dyDescent="0.2">
      <c r="A40" s="1">
        <v>39</v>
      </c>
      <c r="AN40" s="2"/>
    </row>
    <row r="41" spans="1:41" x14ac:dyDescent="0.2">
      <c r="A41" s="1">
        <v>40</v>
      </c>
      <c r="AO41" s="2"/>
    </row>
    <row r="42" spans="1:41" x14ac:dyDescent="0.2">
      <c r="A42" t="s">
        <v>2</v>
      </c>
      <c r="B42">
        <f>COUNTIF(B2:B41,"1")</f>
        <v>3</v>
      </c>
      <c r="C42">
        <f t="shared" ref="C42:AO42" si="0">COUNTIF(C2:C41,"1")</f>
        <v>2</v>
      </c>
      <c r="D42">
        <f t="shared" si="0"/>
        <v>4</v>
      </c>
      <c r="E42">
        <f t="shared" si="0"/>
        <v>2</v>
      </c>
      <c r="F42">
        <f t="shared" si="0"/>
        <v>3</v>
      </c>
      <c r="G42">
        <f t="shared" si="0"/>
        <v>1</v>
      </c>
      <c r="H42">
        <f t="shared" si="0"/>
        <v>3</v>
      </c>
      <c r="I42">
        <f t="shared" si="0"/>
        <v>2</v>
      </c>
      <c r="J42">
        <f t="shared" si="0"/>
        <v>0</v>
      </c>
      <c r="K42">
        <f t="shared" si="0"/>
        <v>6</v>
      </c>
      <c r="L42">
        <f t="shared" si="0"/>
        <v>0</v>
      </c>
      <c r="M42">
        <f t="shared" si="0"/>
        <v>2</v>
      </c>
      <c r="N42">
        <f t="shared" si="0"/>
        <v>1</v>
      </c>
      <c r="O42">
        <f t="shared" si="0"/>
        <v>4</v>
      </c>
      <c r="P42">
        <f t="shared" si="0"/>
        <v>3</v>
      </c>
      <c r="Q42">
        <f t="shared" si="0"/>
        <v>4</v>
      </c>
      <c r="R42">
        <f t="shared" si="0"/>
        <v>1</v>
      </c>
      <c r="S42">
        <f t="shared" si="0"/>
        <v>1</v>
      </c>
      <c r="T42">
        <f t="shared" si="0"/>
        <v>2</v>
      </c>
      <c r="U42">
        <f t="shared" si="0"/>
        <v>0</v>
      </c>
      <c r="V42">
        <f t="shared" si="0"/>
        <v>4</v>
      </c>
      <c r="W42">
        <f t="shared" si="0"/>
        <v>3</v>
      </c>
      <c r="X42">
        <f t="shared" si="0"/>
        <v>6</v>
      </c>
      <c r="Y42">
        <f t="shared" si="0"/>
        <v>2</v>
      </c>
      <c r="Z42">
        <f t="shared" si="0"/>
        <v>5</v>
      </c>
      <c r="AA42">
        <f t="shared" si="0"/>
        <v>4</v>
      </c>
      <c r="AB42">
        <f t="shared" si="0"/>
        <v>0</v>
      </c>
      <c r="AC42">
        <f t="shared" si="0"/>
        <v>0</v>
      </c>
      <c r="AD42">
        <f t="shared" si="0"/>
        <v>0</v>
      </c>
      <c r="AE42">
        <f t="shared" si="0"/>
        <v>0</v>
      </c>
      <c r="AF42">
        <f t="shared" si="0"/>
        <v>0</v>
      </c>
      <c r="AG42">
        <f t="shared" si="0"/>
        <v>0</v>
      </c>
      <c r="AH42">
        <f t="shared" si="0"/>
        <v>0</v>
      </c>
      <c r="AI42">
        <f t="shared" si="0"/>
        <v>0</v>
      </c>
      <c r="AJ42">
        <f t="shared" si="0"/>
        <v>0</v>
      </c>
      <c r="AK42">
        <f t="shared" si="0"/>
        <v>0</v>
      </c>
      <c r="AL42">
        <f t="shared" si="0"/>
        <v>0</v>
      </c>
      <c r="AM42">
        <f t="shared" si="0"/>
        <v>0</v>
      </c>
      <c r="AN42">
        <f t="shared" si="0"/>
        <v>0</v>
      </c>
      <c r="AO42">
        <f t="shared" si="0"/>
        <v>0</v>
      </c>
    </row>
    <row r="43" spans="1:41" x14ac:dyDescent="0.2">
      <c r="A43" t="s">
        <v>1</v>
      </c>
      <c r="B43">
        <f>COUNTIF(B2:B41,"-1")</f>
        <v>8</v>
      </c>
      <c r="C43">
        <f t="shared" ref="C43:AO43" si="1">COUNTIF(C2:C41,"-1")</f>
        <v>6</v>
      </c>
      <c r="D43">
        <f t="shared" si="1"/>
        <v>1</v>
      </c>
      <c r="E43">
        <f t="shared" si="1"/>
        <v>6</v>
      </c>
      <c r="F43">
        <f t="shared" si="1"/>
        <v>4</v>
      </c>
      <c r="G43">
        <f t="shared" si="1"/>
        <v>3</v>
      </c>
      <c r="H43">
        <f t="shared" si="1"/>
        <v>7</v>
      </c>
      <c r="I43">
        <f t="shared" si="1"/>
        <v>1</v>
      </c>
      <c r="J43">
        <f t="shared" si="1"/>
        <v>0</v>
      </c>
      <c r="K43">
        <f t="shared" si="1"/>
        <v>0</v>
      </c>
      <c r="L43">
        <f t="shared" si="1"/>
        <v>2</v>
      </c>
      <c r="M43">
        <f t="shared" si="1"/>
        <v>6</v>
      </c>
      <c r="N43">
        <f t="shared" si="1"/>
        <v>1</v>
      </c>
      <c r="O43">
        <f t="shared" si="1"/>
        <v>0</v>
      </c>
      <c r="P43">
        <f t="shared" si="1"/>
        <v>1</v>
      </c>
      <c r="Q43">
        <f t="shared" si="1"/>
        <v>4</v>
      </c>
      <c r="R43">
        <f t="shared" si="1"/>
        <v>1</v>
      </c>
      <c r="S43">
        <f t="shared" si="1"/>
        <v>2</v>
      </c>
      <c r="T43">
        <f t="shared" si="1"/>
        <v>2</v>
      </c>
      <c r="U43">
        <f t="shared" si="1"/>
        <v>5</v>
      </c>
      <c r="V43">
        <f t="shared" si="1"/>
        <v>1</v>
      </c>
      <c r="W43">
        <f t="shared" si="1"/>
        <v>5</v>
      </c>
      <c r="X43">
        <f t="shared" si="1"/>
        <v>0</v>
      </c>
      <c r="Y43">
        <f t="shared" si="1"/>
        <v>0</v>
      </c>
      <c r="Z43">
        <f t="shared" si="1"/>
        <v>1</v>
      </c>
      <c r="AA43">
        <f t="shared" si="1"/>
        <v>1</v>
      </c>
      <c r="AB43">
        <f t="shared" si="1"/>
        <v>0</v>
      </c>
      <c r="AC43">
        <f t="shared" si="1"/>
        <v>0</v>
      </c>
      <c r="AD43">
        <f t="shared" si="1"/>
        <v>0</v>
      </c>
      <c r="AE43">
        <f t="shared" si="1"/>
        <v>0</v>
      </c>
      <c r="AF43">
        <f t="shared" si="1"/>
        <v>0</v>
      </c>
      <c r="AG43">
        <f t="shared" si="1"/>
        <v>0</v>
      </c>
      <c r="AH43">
        <f t="shared" si="1"/>
        <v>0</v>
      </c>
      <c r="AI43">
        <f t="shared" si="1"/>
        <v>0</v>
      </c>
      <c r="AJ43">
        <f t="shared" si="1"/>
        <v>0</v>
      </c>
      <c r="AK43">
        <f t="shared" si="1"/>
        <v>0</v>
      </c>
      <c r="AL43">
        <f t="shared" si="1"/>
        <v>0</v>
      </c>
      <c r="AM43">
        <f t="shared" si="1"/>
        <v>0</v>
      </c>
      <c r="AN43">
        <f t="shared" si="1"/>
        <v>0</v>
      </c>
      <c r="AO43">
        <f t="shared" si="1"/>
        <v>0</v>
      </c>
    </row>
  </sheetData>
  <conditionalFormatting sqref="B2:AO41">
    <cfRule type="cellIs" dxfId="26" priority="4" operator="equal">
      <formula>-1</formula>
    </cfRule>
    <cfRule type="cellIs" dxfId="25" priority="6" operator="equal">
      <formula>1</formula>
    </cfRule>
    <cfRule type="cellIs" dxfId="24" priority="7" operator="equal">
      <formula>-1</formula>
    </cfRule>
    <cfRule type="cellIs" dxfId="23" priority="3" operator="equal">
      <formula>1</formula>
    </cfRule>
    <cfRule type="cellIs" dxfId="22" priority="2" operator="equal">
      <formula>1</formula>
    </cfRule>
    <cfRule type="cellIs" dxfId="21" priority="1" operator="equal">
      <formula>-1</formula>
    </cfRule>
  </conditionalFormatting>
  <conditionalFormatting sqref="B2:AO41">
    <cfRule type="cellIs" dxfId="20" priority="5" operator="equal">
      <formula>1</formula>
    </cfRule>
  </conditionalFormatting>
  <dataValidations count="1">
    <dataValidation type="list" allowBlank="1" showInputMessage="1" showErrorMessage="1" sqref="B2:AO41">
      <formula1>$AR$2:$AR$3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1"/>
  <sheetViews>
    <sheetView rightToLeft="1" zoomScale="70" zoomScaleNormal="70" workbookViewId="0">
      <selection activeCell="E2" sqref="E2"/>
    </sheetView>
  </sheetViews>
  <sheetFormatPr defaultRowHeight="14.25" x14ac:dyDescent="0.2"/>
  <cols>
    <col min="2" max="2" width="14.125" customWidth="1"/>
    <col min="3" max="3" width="12.875" customWidth="1"/>
    <col min="4" max="5" width="13.25" customWidth="1"/>
    <col min="9" max="48" width="6.625" customWidth="1"/>
  </cols>
  <sheetData>
    <row r="1" spans="1:48" x14ac:dyDescent="0.2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H1" t="str">
        <f>'בחירות התלמידים'!A1</f>
        <v>שם התלמיד</v>
      </c>
      <c r="I1" t="str">
        <f>'בחירות התלמידים'!B1</f>
        <v>ראובן</v>
      </c>
      <c r="J1" t="str">
        <f>'בחירות התלמידים'!C1</f>
        <v>שמעון</v>
      </c>
      <c r="K1" t="str">
        <f>'בחירות התלמידים'!D1</f>
        <v>לוי</v>
      </c>
      <c r="L1" t="str">
        <f>'בחירות התלמידים'!E1</f>
        <v>יהודה</v>
      </c>
      <c r="M1" t="str">
        <f>'בחירות התלמידים'!F1</f>
        <v>יששכר</v>
      </c>
      <c r="N1" t="str">
        <f>'בחירות התלמידים'!G1</f>
        <v>זבולון</v>
      </c>
      <c r="O1" t="str">
        <f>'בחירות התלמידים'!H1</f>
        <v>גד</v>
      </c>
      <c r="P1" t="str">
        <f>'בחירות התלמידים'!I1</f>
        <v>אשר</v>
      </c>
      <c r="Q1" t="str">
        <f>'בחירות התלמידים'!J1</f>
        <v>יוסף</v>
      </c>
      <c r="R1" t="str">
        <f>'בחירות התלמידים'!K1</f>
        <v>בנימין</v>
      </c>
      <c r="S1" t="str">
        <f>'בחירות התלמידים'!L1</f>
        <v>הושע</v>
      </c>
      <c r="T1" t="str">
        <f>'בחירות התלמידים'!M1</f>
        <v>יואל</v>
      </c>
      <c r="U1" t="str">
        <f>'בחירות התלמידים'!N1</f>
        <v>עמוס</v>
      </c>
      <c r="V1" t="str">
        <f>'בחירות התלמידים'!O1</f>
        <v>עובדיה</v>
      </c>
      <c r="W1" t="str">
        <f>'בחירות התלמידים'!P1</f>
        <v>יונה</v>
      </c>
      <c r="X1" t="str">
        <f>'בחירות התלמידים'!Q1</f>
        <v>מיכה</v>
      </c>
      <c r="Y1" t="str">
        <f>'בחירות התלמידים'!R1</f>
        <v>נחום</v>
      </c>
      <c r="Z1" t="str">
        <f>'בחירות התלמידים'!S1</f>
        <v>חבקוק</v>
      </c>
      <c r="AA1" t="str">
        <f>'בחירות התלמידים'!T1</f>
        <v>צפניה</v>
      </c>
      <c r="AB1" t="str">
        <f>'בחירות התלמידים'!U1</f>
        <v>חגי</v>
      </c>
      <c r="AC1" t="str">
        <f>'בחירות התלמידים'!V1</f>
        <v>זכריה</v>
      </c>
      <c r="AD1" t="str">
        <f>'בחירות התלמידים'!W1</f>
        <v>מלאכי</v>
      </c>
      <c r="AE1" t="str">
        <f>'בחירות התלמידים'!X1</f>
        <v>אברהם</v>
      </c>
      <c r="AF1" t="str">
        <f>'בחירות התלמידים'!Y1</f>
        <v>יצחק</v>
      </c>
      <c r="AG1" t="str">
        <f>'בחירות התלמידים'!Z1</f>
        <v>יעקב</v>
      </c>
      <c r="AH1" t="str">
        <f>'בחירות התלמידים'!AA1</f>
        <v>דוד</v>
      </c>
      <c r="AI1">
        <f>'בחירות התלמידים'!AB1</f>
        <v>27</v>
      </c>
      <c r="AJ1">
        <f>'בחירות התלמידים'!AC1</f>
        <v>28</v>
      </c>
      <c r="AK1">
        <f>'בחירות התלמידים'!AD1</f>
        <v>29</v>
      </c>
      <c r="AL1">
        <f>'בחירות התלמידים'!AE1</f>
        <v>30</v>
      </c>
      <c r="AM1">
        <f>'בחירות התלמידים'!AF1</f>
        <v>31</v>
      </c>
      <c r="AN1">
        <f>'בחירות התלמידים'!AG1</f>
        <v>32</v>
      </c>
      <c r="AO1">
        <f>'בחירות התלמידים'!AH1</f>
        <v>33</v>
      </c>
      <c r="AP1">
        <f>'בחירות התלמידים'!AI1</f>
        <v>34</v>
      </c>
      <c r="AQ1">
        <f>'בחירות התלמידים'!AJ1</f>
        <v>35</v>
      </c>
      <c r="AR1">
        <f>'בחירות התלמידים'!AK1</f>
        <v>36</v>
      </c>
      <c r="AS1">
        <f>'בחירות התלמידים'!AL1</f>
        <v>37</v>
      </c>
      <c r="AT1">
        <f>'בחירות התלמידים'!AM1</f>
        <v>38</v>
      </c>
      <c r="AU1">
        <f>'בחירות התלמידים'!AN1</f>
        <v>39</v>
      </c>
      <c r="AV1">
        <f>'בחירות התלמידים'!AO1</f>
        <v>40</v>
      </c>
    </row>
    <row r="2" spans="1:48" x14ac:dyDescent="0.2">
      <c r="A2" t="str">
        <f>'בחירות התלמידים'!B1</f>
        <v>ראובן</v>
      </c>
      <c r="B2">
        <f>'בחירות התלמידים'!B42</f>
        <v>3</v>
      </c>
      <c r="C2">
        <f>'בחירות התלמידים'!C43</f>
        <v>6</v>
      </c>
      <c r="D2">
        <f>COUNTIF(I2:AV2,2)</f>
        <v>2</v>
      </c>
      <c r="E2">
        <f>COUNTIF(I2:AV2,-2)</f>
        <v>2</v>
      </c>
      <c r="F2">
        <f>E2+D2</f>
        <v>4</v>
      </c>
      <c r="H2" t="str">
        <f>'בחירות התלמידים'!A2</f>
        <v>ראובן</v>
      </c>
      <c r="I2" s="5"/>
      <c r="J2" s="15">
        <f>'בחירות התלמידים'!C2+'בחירות התלמידים'!B3</f>
        <v>0</v>
      </c>
      <c r="K2" s="6">
        <f>'בחירות התלמידים'!D2+'בחירות התלמידים'!B4</f>
        <v>0</v>
      </c>
      <c r="L2" s="6">
        <f>'בחירות התלמידים'!E2+'בחירות התלמידים'!$B5</f>
        <v>0</v>
      </c>
      <c r="M2" s="6">
        <f>'בחירות התלמידים'!F2+'בחירות התלמידים'!$B6</f>
        <v>0</v>
      </c>
      <c r="N2" s="6">
        <f>'בחירות התלמידים'!G2+'בחירות התלמידים'!$B7</f>
        <v>-1</v>
      </c>
      <c r="O2" s="6">
        <f>'בחירות התלמידים'!H2+'בחירות התלמידים'!$B8</f>
        <v>-2</v>
      </c>
      <c r="P2" s="6">
        <f>'בחירות התלמידים'!I2+'בחירות התלמידים'!$B9</f>
        <v>0</v>
      </c>
      <c r="Q2" s="6">
        <f>'בחירות התלמידים'!J2+'בחירות התלמידים'!$B10</f>
        <v>-1</v>
      </c>
      <c r="R2" s="6">
        <f>'בחירות התלמידים'!K2+'בחירות התלמידים'!$B11</f>
        <v>-1</v>
      </c>
      <c r="S2" s="6">
        <f>'בחירות התלמידים'!L2+'בחירות התלמידים'!$B12</f>
        <v>0</v>
      </c>
      <c r="T2" s="6">
        <f>'בחירות התלמידים'!M2+'בחירות התלמידים'!$B13</f>
        <v>2</v>
      </c>
      <c r="U2" s="6">
        <f>'בחירות התלמידים'!N2+'בחירות התלמידים'!$B14</f>
        <v>1</v>
      </c>
      <c r="V2" s="6">
        <f>'בחירות התלמידים'!O2+'בחירות התלמידים'!$B15</f>
        <v>-1</v>
      </c>
      <c r="W2" s="6">
        <f>'בחירות התלמידים'!P2+'בחירות התלמידים'!$B16</f>
        <v>0</v>
      </c>
      <c r="X2" s="6">
        <f>'בחירות התלמידים'!Q2+'בחירות התלמידים'!$B17</f>
        <v>0</v>
      </c>
      <c r="Y2" s="6">
        <f>'בחירות התלמידים'!R2+'בחירות התלמידים'!$B18</f>
        <v>-2</v>
      </c>
      <c r="Z2" s="6">
        <f>'בחירות התלמידים'!S2+'בחירות התלמידים'!$B19</f>
        <v>0</v>
      </c>
      <c r="AA2" s="6">
        <f>'בחירות התלמידים'!T2+'בחירות התלמידים'!$B20</f>
        <v>0</v>
      </c>
      <c r="AB2" s="6">
        <f>'בחירות התלמידים'!U2+'בחירות התלמידים'!$B21</f>
        <v>-1</v>
      </c>
      <c r="AC2" s="6">
        <f>'בחירות התלמידים'!V2+'בחירות התלמידים'!$B22</f>
        <v>0</v>
      </c>
      <c r="AD2" s="6">
        <f>'בחירות התלמידים'!W2+'בחירות התלמידים'!$B23</f>
        <v>1</v>
      </c>
      <c r="AE2" s="6">
        <f>'בחירות התלמידים'!X2+'בחירות התלמידים'!$B24</f>
        <v>-1</v>
      </c>
      <c r="AF2" s="6">
        <f>'בחירות התלמידים'!Y2+'בחירות התלמידים'!$B25</f>
        <v>-1</v>
      </c>
      <c r="AG2" s="6">
        <f>'בחירות התלמידים'!Z2+'בחירות התלמידים'!$B26</f>
        <v>2</v>
      </c>
      <c r="AH2" s="6">
        <f>'בחירות התלמידים'!AA2+'בחירות התלמידים'!$B27</f>
        <v>0</v>
      </c>
      <c r="AI2" s="6">
        <f>'בחירות התלמידים'!AB2+'בחירות התלמידים'!$B28</f>
        <v>0</v>
      </c>
      <c r="AJ2" s="6">
        <f>'בחירות התלמידים'!AC2+'בחירות התלמידים'!$B29</f>
        <v>0</v>
      </c>
      <c r="AK2" s="6">
        <f>'בחירות התלמידים'!AD2+'בחירות התלמידים'!$B30</f>
        <v>0</v>
      </c>
      <c r="AL2" s="6">
        <f>'בחירות התלמידים'!AE2+'בחירות התלמידים'!$B31</f>
        <v>0</v>
      </c>
      <c r="AM2" s="6">
        <f>'בחירות התלמידים'!AF2+'בחירות התלמידים'!$B32</f>
        <v>0</v>
      </c>
      <c r="AN2" s="6">
        <f>'בחירות התלמידים'!AG2+'בחירות התלמידים'!$B33</f>
        <v>0</v>
      </c>
      <c r="AO2" s="6">
        <f>'בחירות התלמידים'!AH2+'בחירות התלמידים'!$B34</f>
        <v>0</v>
      </c>
      <c r="AP2" s="6">
        <f>'בחירות התלמידים'!AI2+'בחירות התלמידים'!$B35</f>
        <v>0</v>
      </c>
      <c r="AQ2" s="6">
        <f>'בחירות התלמידים'!AJ2+'בחירות התלמידים'!$B36</f>
        <v>0</v>
      </c>
      <c r="AR2" s="6">
        <f>'בחירות התלמידים'!AK2+'בחירות התלמידים'!$B37</f>
        <v>0</v>
      </c>
      <c r="AS2" s="6">
        <f>'בחירות התלמידים'!AL2+'בחירות התלמידים'!$B38</f>
        <v>0</v>
      </c>
      <c r="AT2" s="6">
        <f>'בחירות התלמידים'!AM2+'בחירות התלמידים'!$B39</f>
        <v>0</v>
      </c>
      <c r="AU2" s="6">
        <f>'בחירות התלמידים'!AN2+'בחירות התלמידים'!$B40</f>
        <v>0</v>
      </c>
      <c r="AV2" s="7">
        <f>'בחירות התלמידים'!AO2+'בחירות התלמידים'!$B41</f>
        <v>0</v>
      </c>
    </row>
    <row r="3" spans="1:48" x14ac:dyDescent="0.2">
      <c r="A3" t="str">
        <f>'בחירות התלמידים'!C1</f>
        <v>שמעון</v>
      </c>
      <c r="B3">
        <f>'בחירות התלמידים'!C42</f>
        <v>2</v>
      </c>
      <c r="C3">
        <f>'בחירות התלמידים'!D43</f>
        <v>1</v>
      </c>
      <c r="D3">
        <f t="shared" ref="D3:D41" si="0">COUNTIF(I3:AV3,2)</f>
        <v>0</v>
      </c>
      <c r="E3">
        <f t="shared" ref="E3:E41" si="1">COUNTIF(I3:AV3,-2)</f>
        <v>0</v>
      </c>
      <c r="F3">
        <f t="shared" ref="F3:F41" si="2">E3+D3</f>
        <v>0</v>
      </c>
      <c r="H3" t="str">
        <f>'בחירות התלמידים'!A3</f>
        <v>שמעון</v>
      </c>
      <c r="I3" s="8">
        <f>'בחירות התלמידים'!B3+'בחירות התלמידים'!C2</f>
        <v>0</v>
      </c>
      <c r="J3" s="9"/>
      <c r="K3" s="10">
        <f>'בחירות התלמידים'!D3+'בחירות התלמידים'!C4</f>
        <v>-1</v>
      </c>
      <c r="L3" s="10">
        <f>'בחירות התלמידים'!E3+'בחירות התלמידים'!C5</f>
        <v>0</v>
      </c>
      <c r="M3" s="10">
        <f>'בחירות התלמידים'!F3+'בחירות התלמידים'!$C6</f>
        <v>0</v>
      </c>
      <c r="N3" s="10">
        <f>'בחירות התלמידים'!G3+'בחירות התלמידים'!$C7</f>
        <v>-1</v>
      </c>
      <c r="O3" s="10">
        <f>'בחירות התלמידים'!H3+'בחירות התלמידים'!$C8</f>
        <v>0</v>
      </c>
      <c r="P3" s="10">
        <f>'בחירות התלמידים'!I3+'בחירות התלמידים'!$C9</f>
        <v>1</v>
      </c>
      <c r="Q3" s="10">
        <f>'בחירות התלמידים'!J3+'בחירות התלמידים'!$C10</f>
        <v>0</v>
      </c>
      <c r="R3" s="10">
        <f>'בחירות התלמידים'!K3+'בחירות התלמידים'!$C11</f>
        <v>1</v>
      </c>
      <c r="S3" s="10">
        <f>'בחירות התלמידים'!L3+'בחירות התלמידים'!$C12</f>
        <v>0</v>
      </c>
      <c r="T3" s="10">
        <f>'בחירות התלמידים'!M3+'בחירות התלמידים'!$C13</f>
        <v>0</v>
      </c>
      <c r="U3" s="10">
        <f>'בחירות התלמידים'!N3+'בחירות התלמידים'!$C14</f>
        <v>0</v>
      </c>
      <c r="V3" s="10">
        <f>'בחירות התלמידים'!O3+'בחירות התלמידים'!$C15</f>
        <v>0</v>
      </c>
      <c r="W3" s="10">
        <f>'בחירות התלמידים'!P3+'בחירות התלמידים'!$C16</f>
        <v>0</v>
      </c>
      <c r="X3" s="10">
        <f>'בחירות התלמידים'!Q3+'בחירות התלמידים'!$C17</f>
        <v>0</v>
      </c>
      <c r="Y3" s="10">
        <f>'בחירות התלמידים'!R3+'בחירות התלמידים'!$C18</f>
        <v>0</v>
      </c>
      <c r="Z3" s="10">
        <f>'בחירות התלמידים'!S3+'בחירות התלמידים'!$C19</f>
        <v>0</v>
      </c>
      <c r="AA3" s="10">
        <f>'בחירות התלמידים'!T3+'בחירות התלמידים'!$C20</f>
        <v>-1</v>
      </c>
      <c r="AB3" s="10">
        <f>'בחירות התלמידים'!U3+'בחירות התלמידים'!$C21</f>
        <v>0</v>
      </c>
      <c r="AC3" s="10">
        <f>'בחירות התלמידים'!V3+'בחירות התלמידים'!$C22</f>
        <v>0</v>
      </c>
      <c r="AD3" s="10">
        <f>'בחירות התלמידים'!W3+'בחירות התלמידים'!$C23</f>
        <v>0</v>
      </c>
      <c r="AE3" s="10">
        <f>'בחירות התלמידים'!X3+'בחירות התלמידים'!$C24</f>
        <v>-1</v>
      </c>
      <c r="AF3" s="10">
        <f>'בחירות התלמידים'!Y3+'בחירות התלמידים'!$C25</f>
        <v>-1</v>
      </c>
      <c r="AG3" s="10">
        <f>'בחירות התלמידים'!Z3+'בחירות התלמידים'!$C26</f>
        <v>-1</v>
      </c>
      <c r="AH3" s="10">
        <f>'בחירות התלמידים'!AA3+'בחירות התלמידים'!$C27</f>
        <v>0</v>
      </c>
      <c r="AI3" s="10">
        <f>'בחירות התלמידים'!AB3+'בחירות התלמידים'!$C28</f>
        <v>0</v>
      </c>
      <c r="AJ3" s="10">
        <f>'בחירות התלמידים'!AC3+'בחירות התלמידים'!$C29</f>
        <v>0</v>
      </c>
      <c r="AK3" s="10">
        <f>'בחירות התלמידים'!AD3+'בחירות התלמידים'!$C30</f>
        <v>0</v>
      </c>
      <c r="AL3" s="10">
        <f>'בחירות התלמידים'!AE3+'בחירות התלמידים'!$C31</f>
        <v>0</v>
      </c>
      <c r="AM3" s="10">
        <f>'בחירות התלמידים'!AF3+'בחירות התלמידים'!$C32</f>
        <v>0</v>
      </c>
      <c r="AN3" s="10">
        <f>'בחירות התלמידים'!AG3+'בחירות התלמידים'!$C33</f>
        <v>0</v>
      </c>
      <c r="AO3" s="10">
        <f>'בחירות התלמידים'!AH3+'בחירות התלמידים'!$C34</f>
        <v>0</v>
      </c>
      <c r="AP3" s="10">
        <f>'בחירות התלמידים'!AI3+'בחירות התלמידים'!$C35</f>
        <v>0</v>
      </c>
      <c r="AQ3" s="10">
        <f>'בחירות התלמידים'!AJ3+'בחירות התלמידים'!$C36</f>
        <v>0</v>
      </c>
      <c r="AR3" s="10">
        <f>'בחירות התלמידים'!AK3+'בחירות התלמידים'!$C37</f>
        <v>0</v>
      </c>
      <c r="AS3" s="10">
        <f>'בחירות התלמידים'!AL3+'בחירות התלמידים'!$C38</f>
        <v>0</v>
      </c>
      <c r="AT3" s="10">
        <f>'בחירות התלמידים'!AM3+'בחירות התלמידים'!$C39</f>
        <v>0</v>
      </c>
      <c r="AU3" s="10">
        <f>'בחירות התלמידים'!AN3+'בחירות התלמידים'!$C40</f>
        <v>0</v>
      </c>
      <c r="AV3" s="11">
        <f>'בחירות התלמידים'!AO3+'בחירות התלמידים'!$C41</f>
        <v>0</v>
      </c>
    </row>
    <row r="4" spans="1:48" x14ac:dyDescent="0.2">
      <c r="A4" t="str">
        <f>'בחירות התלמידים'!D1</f>
        <v>לוי</v>
      </c>
      <c r="B4">
        <f>'בחירות התלמידים'!D42</f>
        <v>4</v>
      </c>
      <c r="C4">
        <f>'בחירות התלמידים'!E43</f>
        <v>6</v>
      </c>
      <c r="D4">
        <f t="shared" si="0"/>
        <v>3</v>
      </c>
      <c r="E4">
        <f t="shared" si="1"/>
        <v>0</v>
      </c>
      <c r="F4">
        <f t="shared" si="2"/>
        <v>3</v>
      </c>
      <c r="H4" t="str">
        <f>'בחירות התלמידים'!A4</f>
        <v>לוי</v>
      </c>
      <c r="I4" s="8">
        <f>'בחירות התלמידים'!B4+'בחירות התלמידים'!D2</f>
        <v>0</v>
      </c>
      <c r="J4" s="10">
        <f>'בחירות התלמידים'!C4+'בחירות התלמידים'!D3</f>
        <v>-1</v>
      </c>
      <c r="K4" s="9"/>
      <c r="L4" s="10">
        <f>'בחירות התלמידים'!E4+'בחירות התלמידים'!D5</f>
        <v>0</v>
      </c>
      <c r="M4" s="10">
        <f>'בחירות התלמידים'!F4+'בחירות התלמידים'!$D6</f>
        <v>0</v>
      </c>
      <c r="N4" s="10">
        <f>'בחירות התלמידים'!G4+'בחירות התלמידים'!$D7</f>
        <v>0</v>
      </c>
      <c r="O4" s="10">
        <f>'בחירות התלמידים'!H4+'בחירות התלמידים'!$D8</f>
        <v>0</v>
      </c>
      <c r="P4" s="10">
        <f>'בחירות התלמידים'!I4+'בחירות התלמידים'!$D9</f>
        <v>0</v>
      </c>
      <c r="Q4" s="10">
        <f>'בחירות התלמידים'!J4+'בחירות התלמידים'!$D10</f>
        <v>0</v>
      </c>
      <c r="R4" s="10">
        <f>'בחירות התלמידים'!K4+'בחירות התלמידים'!$D11</f>
        <v>0</v>
      </c>
      <c r="S4" s="10">
        <f>'בחירות התלמידים'!L4+'בחירות התלמידים'!$D12</f>
        <v>0</v>
      </c>
      <c r="T4" s="10">
        <f>'בחירות התלמידים'!M4+'בחירות התלמידים'!$D13</f>
        <v>0</v>
      </c>
      <c r="U4" s="10">
        <f>'בחירות התלמידים'!N4+'בחירות התלמידים'!$D14</f>
        <v>0</v>
      </c>
      <c r="V4" s="10">
        <f>'בחירות התלמידים'!O4+'בחירות התלמידים'!$D15</f>
        <v>0</v>
      </c>
      <c r="W4" s="10">
        <f>'בחירות התלמידים'!P4+'בחירות התלמידים'!$D16</f>
        <v>2</v>
      </c>
      <c r="X4" s="10">
        <f>'בחירות התלמידים'!Q4+'בחירות התלמידים'!$D17</f>
        <v>-1</v>
      </c>
      <c r="Y4" s="10">
        <f>'בחירות התלמידים'!R4+'בחירות התלמידים'!$D18</f>
        <v>0</v>
      </c>
      <c r="Z4" s="10">
        <f>'בחירות התלמידים'!S4+'בחירות התלמידים'!$D19</f>
        <v>2</v>
      </c>
      <c r="AA4" s="10">
        <f>'בחירות התלמידים'!T4+'בחירות התלמידים'!$D20</f>
        <v>1</v>
      </c>
      <c r="AB4" s="10">
        <f>'בחירות התלמידים'!U4+'בחירות התלמידים'!$D21</f>
        <v>0</v>
      </c>
      <c r="AC4" s="10">
        <f>'בחירות התלמידים'!V4+'בחירות התלמידים'!$D22</f>
        <v>-1</v>
      </c>
      <c r="AD4" s="10">
        <f>'בחירות התלמידים'!W4+'בחירות התלמידים'!$D23</f>
        <v>0</v>
      </c>
      <c r="AE4" s="10">
        <f>'בחירות התלמידים'!X4+'בחירות התלמידים'!$D24</f>
        <v>2</v>
      </c>
      <c r="AF4" s="10">
        <f>'בחירות התלמידים'!Y4+'בחירות התלמידים'!$D25</f>
        <v>0</v>
      </c>
      <c r="AG4" s="10">
        <f>'בחירות התלמידים'!Z4+'בחירות התלמידים'!$D26</f>
        <v>-1</v>
      </c>
      <c r="AH4" s="10">
        <f>'בחירות התלמידים'!AA4+'בחירות התלמידים'!$D27</f>
        <v>0</v>
      </c>
      <c r="AI4" s="10">
        <f>'בחירות התלמידים'!AB4+'בחירות התלמידים'!$D28</f>
        <v>0</v>
      </c>
      <c r="AJ4" s="10">
        <f>'בחירות התלמידים'!AC4+'בחירות התלמידים'!$D29</f>
        <v>0</v>
      </c>
      <c r="AK4" s="10">
        <f>'בחירות התלמידים'!AD4+'בחירות התלמידים'!$D30</f>
        <v>0</v>
      </c>
      <c r="AL4" s="10">
        <f>'בחירות התלמידים'!AE4+'בחירות התלמידים'!$D31</f>
        <v>0</v>
      </c>
      <c r="AM4" s="10">
        <f>'בחירות התלמידים'!AF4+'בחירות התלמידים'!$D32</f>
        <v>0</v>
      </c>
      <c r="AN4" s="10">
        <f>'בחירות התלמידים'!AG4+'בחירות התלמידים'!$D33</f>
        <v>0</v>
      </c>
      <c r="AO4" s="10">
        <f>'בחירות התלמידים'!AH4+'בחירות התלמידים'!$D34</f>
        <v>0</v>
      </c>
      <c r="AP4" s="10">
        <f>'בחירות התלמידים'!AI4+'בחירות התלמידים'!$D35</f>
        <v>0</v>
      </c>
      <c r="AQ4" s="10">
        <f>'בחירות התלמידים'!AJ4+'בחירות התלמידים'!$D36</f>
        <v>0</v>
      </c>
      <c r="AR4" s="10">
        <f>'בחירות התלמידים'!AK4+'בחירות התלמידים'!$D37</f>
        <v>0</v>
      </c>
      <c r="AS4" s="10">
        <f>'בחירות התלמידים'!AL4+'בחירות התלמידים'!$D38</f>
        <v>0</v>
      </c>
      <c r="AT4" s="10">
        <f>'בחירות התלמידים'!AM4+'בחירות התלמידים'!$D39</f>
        <v>0</v>
      </c>
      <c r="AU4" s="10">
        <f>'בחירות התלמידים'!AN4+'בחירות התלמידים'!$D40</f>
        <v>0</v>
      </c>
      <c r="AV4" s="11">
        <f>'בחירות התלמידים'!AO4+'בחירות התלמידים'!$D41</f>
        <v>0</v>
      </c>
    </row>
    <row r="5" spans="1:48" x14ac:dyDescent="0.2">
      <c r="A5" t="str">
        <f>'בחירות התלמידים'!E1</f>
        <v>יהודה</v>
      </c>
      <c r="B5">
        <f>'בחירות התלמידים'!E42</f>
        <v>2</v>
      </c>
      <c r="C5">
        <f>'בחירות התלמידים'!F43</f>
        <v>4</v>
      </c>
      <c r="D5">
        <f t="shared" si="0"/>
        <v>0</v>
      </c>
      <c r="E5">
        <f t="shared" si="1"/>
        <v>0</v>
      </c>
      <c r="F5">
        <f t="shared" si="2"/>
        <v>0</v>
      </c>
      <c r="H5" t="str">
        <f>'בחירות התלמידים'!A5</f>
        <v>יהודה</v>
      </c>
      <c r="I5" s="8">
        <f>'בחירות התלמידים'!B5+'בחירות התלמידים'!E2</f>
        <v>0</v>
      </c>
      <c r="J5" s="10">
        <f>'בחירות התלמידים'!C5+'בחירות התלמידים'!E3</f>
        <v>0</v>
      </c>
      <c r="K5" s="10">
        <f>'בחירות התלמידים'!D5+'בחירות התלמידים'!E4</f>
        <v>0</v>
      </c>
      <c r="L5" s="9"/>
      <c r="M5" s="10">
        <f>'בחירות התלמידים'!F5+'בחירות התלמידים'!$E6</f>
        <v>-1</v>
      </c>
      <c r="N5" s="10">
        <f>'בחירות התלמידים'!G5+'בחירות התלמידים'!$E7</f>
        <v>-1</v>
      </c>
      <c r="O5" s="10">
        <f>'בחירות התלמידים'!H5+'בחירות התלמידים'!$E8</f>
        <v>-1</v>
      </c>
      <c r="P5" s="10">
        <f>'בחירות התלמידים'!I5+'בחירות התלמידים'!$E9</f>
        <v>1</v>
      </c>
      <c r="Q5" s="10">
        <f>'בחירות התלמידים'!J5+'בחירות התלמידים'!$E10</f>
        <v>0</v>
      </c>
      <c r="R5" s="10">
        <f>'בחירות התלמידים'!K5+'בחירות התלמידים'!$E11</f>
        <v>0</v>
      </c>
      <c r="S5" s="10">
        <f>'בחירות התלמידים'!L5+'בחירות התלמידים'!$E12</f>
        <v>0</v>
      </c>
      <c r="T5" s="10">
        <f>'בחירות התלמידים'!M5+'בחירות התלמידים'!$E13</f>
        <v>1</v>
      </c>
      <c r="U5" s="10">
        <f>'בחירות התלמידים'!N5+'בחירות התלמידים'!$E14</f>
        <v>0</v>
      </c>
      <c r="V5" s="10">
        <f>'בחירות התלמידים'!O5+'בחירות התלמידים'!$E15</f>
        <v>-1</v>
      </c>
      <c r="W5" s="10">
        <f>'בחירות התלמידים'!P5+'בחירות התלמידים'!$E16</f>
        <v>0</v>
      </c>
      <c r="X5" s="10">
        <f>'בחירות התלמידים'!Q5+'בחירות התלמידים'!$E17</f>
        <v>-1</v>
      </c>
      <c r="Y5" s="10">
        <f>'בחירות התלמידים'!R5+'בחירות התלמידים'!$E18</f>
        <v>0</v>
      </c>
      <c r="Z5" s="10">
        <f>'בחירות התלמידים'!S5+'בחירות התלמידים'!$E19</f>
        <v>0</v>
      </c>
      <c r="AA5" s="10">
        <f>'בחירות התלמידים'!T5+'בחירות התלמידים'!$E20</f>
        <v>0</v>
      </c>
      <c r="AB5" s="10">
        <f>'בחירות התלמידים'!U5+'בחירות התלמידים'!$E21</f>
        <v>0</v>
      </c>
      <c r="AC5" s="10">
        <f>'בחירות התלמידים'!V5+'בחירות התלמידים'!$E22</f>
        <v>-1</v>
      </c>
      <c r="AD5" s="10">
        <f>'בחירות התלמידים'!W5+'בחירות התלמידים'!$E23</f>
        <v>0</v>
      </c>
      <c r="AE5" s="10">
        <f>'בחירות התלמידים'!X5+'בחירות התלמידים'!$E24</f>
        <v>0</v>
      </c>
      <c r="AF5" s="10">
        <f>'בחירות התלמידים'!Y5+'בחירות התלמידים'!$E25</f>
        <v>0</v>
      </c>
      <c r="AG5" s="10">
        <f>'בחירות התלמידים'!Z5+'בחירות התלמידים'!$E26</f>
        <v>0</v>
      </c>
      <c r="AH5" s="10">
        <f>'בחירות התלמידים'!AA5+'בחירות התלמידים'!$E27</f>
        <v>0</v>
      </c>
      <c r="AI5" s="10">
        <f>'בחירות התלמידים'!AB5+'בחירות התלמידים'!$E28</f>
        <v>0</v>
      </c>
      <c r="AJ5" s="10">
        <f>'בחירות התלמידים'!AC5+'בחירות התלמידים'!$E29</f>
        <v>0</v>
      </c>
      <c r="AK5" s="10">
        <f>'בחירות התלמידים'!AD5+'בחירות התלמידים'!$E30</f>
        <v>0</v>
      </c>
      <c r="AL5" s="10">
        <f>'בחירות התלמידים'!AE5+'בחירות התלמידים'!$E31</f>
        <v>0</v>
      </c>
      <c r="AM5" s="10">
        <f>'בחירות התלמידים'!AF5+'בחירות התלמידים'!$E32</f>
        <v>0</v>
      </c>
      <c r="AN5" s="10">
        <f>'בחירות התלמידים'!AG5+'בחירות התלמידים'!$E33</f>
        <v>0</v>
      </c>
      <c r="AO5" s="10">
        <f>'בחירות התלמידים'!AH5+'בחירות התלמידים'!$E34</f>
        <v>0</v>
      </c>
      <c r="AP5" s="10">
        <f>'בחירות התלמידים'!AI5+'בחירות התלמידים'!$E35</f>
        <v>0</v>
      </c>
      <c r="AQ5" s="10">
        <f>'בחירות התלמידים'!AJ5+'בחירות התלמידים'!$E36</f>
        <v>0</v>
      </c>
      <c r="AR5" s="10">
        <f>'בחירות התלמידים'!AK5+'בחירות התלמידים'!$E37</f>
        <v>0</v>
      </c>
      <c r="AS5" s="10">
        <f>'בחירות התלמידים'!AL5+'בחירות התלמידים'!$E38</f>
        <v>0</v>
      </c>
      <c r="AT5" s="10">
        <f>'בחירות התלמידים'!AM5+'בחירות התלמידים'!$E39</f>
        <v>0</v>
      </c>
      <c r="AU5" s="10">
        <f>'בחירות התלמידים'!AN5+'בחירות התלמידים'!$E40</f>
        <v>0</v>
      </c>
      <c r="AV5" s="11">
        <f>'בחירות התלמידים'!AO5+'בחירות התלמידים'!$E41</f>
        <v>0</v>
      </c>
    </row>
    <row r="6" spans="1:48" x14ac:dyDescent="0.2">
      <c r="A6" t="str">
        <f>'בחירות התלמידים'!F1</f>
        <v>יששכר</v>
      </c>
      <c r="B6">
        <f>'בחירות התלמידים'!F42</f>
        <v>3</v>
      </c>
      <c r="C6">
        <f>'בחירות התלמידים'!G43</f>
        <v>3</v>
      </c>
      <c r="D6">
        <f t="shared" si="0"/>
        <v>2</v>
      </c>
      <c r="E6">
        <f t="shared" si="1"/>
        <v>1</v>
      </c>
      <c r="F6">
        <f t="shared" si="2"/>
        <v>3</v>
      </c>
      <c r="H6" t="str">
        <f>'בחירות התלמידים'!A6</f>
        <v>יששכר</v>
      </c>
      <c r="I6" s="8">
        <f>'בחירות התלמידים'!B6+'בחירות התלמידים'!F2</f>
        <v>0</v>
      </c>
      <c r="J6" s="10">
        <f>'בחירות התלמידים'!C6+'בחירות התלמידים'!F3</f>
        <v>0</v>
      </c>
      <c r="K6" s="10">
        <f>'בחירות התלמידים'!D6+'בחירות התלמידים'!F4</f>
        <v>0</v>
      </c>
      <c r="L6" s="10">
        <f>'בחירות התלמידים'!E6+'בחירות התלמידים'!F5</f>
        <v>-1</v>
      </c>
      <c r="M6" s="9"/>
      <c r="N6" s="10">
        <f>'בחירות התלמידים'!G6+'בחירות התלמידים'!$F7</f>
        <v>0</v>
      </c>
      <c r="O6" s="10">
        <f>'בחירות התלמידים'!H6+'בחירות התלמידים'!$F8</f>
        <v>0</v>
      </c>
      <c r="P6" s="10">
        <f>'בחירות התלמידים'!I6+'בחירות התלמידים'!$F9</f>
        <v>-1</v>
      </c>
      <c r="Q6" s="10">
        <f>'בחירות התלמידים'!J6+'בחירות התלמידים'!$F10</f>
        <v>0</v>
      </c>
      <c r="R6" s="10">
        <f>'בחירות התלמידים'!K6+'בחירות התלמידים'!$F11</f>
        <v>-1</v>
      </c>
      <c r="S6" s="10">
        <f>'בחירות התלמידים'!L6+'בחירות התלמידים'!$F12</f>
        <v>1</v>
      </c>
      <c r="T6" s="10">
        <f>'בחירות התלמידים'!M6+'בחירות התלמידים'!$F13</f>
        <v>-2</v>
      </c>
      <c r="U6" s="10">
        <f>'בחירות התלמידים'!N6+'בחירות התלמידים'!$F14</f>
        <v>-1</v>
      </c>
      <c r="V6" s="10">
        <f>'בחירות התלמידים'!O6+'בחירות התלמידים'!$F15</f>
        <v>-1</v>
      </c>
      <c r="W6" s="10">
        <f>'בחירות התלמידים'!P6+'בחירות התלמידים'!$F16</f>
        <v>0</v>
      </c>
      <c r="X6" s="10">
        <f>'בחירות התלמידים'!Q6+'בחירות התלמידים'!$F17</f>
        <v>0</v>
      </c>
      <c r="Y6" s="10">
        <f>'בחירות התלמידים'!R6+'בחירות התלמידים'!$F18</f>
        <v>0</v>
      </c>
      <c r="Z6" s="10">
        <f>'בחירות התלמידים'!S6+'בחירות התלמידים'!$F19</f>
        <v>0</v>
      </c>
      <c r="AA6" s="10">
        <f>'בחירות התלמידים'!T6+'בחירות התלמידים'!$F20</f>
        <v>0</v>
      </c>
      <c r="AB6" s="10">
        <f>'בחירות התלמידים'!U6+'בחירות התלמידים'!$F21</f>
        <v>0</v>
      </c>
      <c r="AC6" s="10">
        <f>'בחירות התלמידים'!V6+'בחירות התלמידים'!$F22</f>
        <v>2</v>
      </c>
      <c r="AD6" s="10">
        <f>'בחירות התלמידים'!W6+'בחירות התלמידים'!$F23</f>
        <v>1</v>
      </c>
      <c r="AE6" s="10">
        <f>'בחירות התלמידים'!X6+'בחירות התלמידים'!$F24</f>
        <v>0</v>
      </c>
      <c r="AF6" s="10">
        <f>'בחירות התלמידים'!Y6+'בחירות התלמידים'!$F25</f>
        <v>0</v>
      </c>
      <c r="AG6" s="10">
        <f>'בחירות התלמידים'!Z6+'בחירות התלמידים'!$F26</f>
        <v>2</v>
      </c>
      <c r="AH6" s="10">
        <f>'בחירות התלמידים'!AA6+'בחירות התלמידים'!$F27</f>
        <v>0</v>
      </c>
      <c r="AI6" s="10">
        <f>'בחירות התלמידים'!AB6+'בחירות התלמידים'!$F28</f>
        <v>0</v>
      </c>
      <c r="AJ6" s="10">
        <f>'בחירות התלמידים'!AC6+'בחירות התלמידים'!$F29</f>
        <v>0</v>
      </c>
      <c r="AK6" s="10">
        <f>'בחירות התלמידים'!AD6+'בחירות התלמידים'!$F30</f>
        <v>0</v>
      </c>
      <c r="AL6" s="10">
        <f>'בחירות התלמידים'!AE6+'בחירות התלמידים'!$F31</f>
        <v>0</v>
      </c>
      <c r="AM6" s="10">
        <f>'בחירות התלמידים'!AF6+'בחירות התלמידים'!$F32</f>
        <v>0</v>
      </c>
      <c r="AN6" s="10">
        <f>'בחירות התלמידים'!AG6+'בחירות התלמידים'!$F33</f>
        <v>0</v>
      </c>
      <c r="AO6" s="10">
        <f>'בחירות התלמידים'!AH6+'בחירות התלמידים'!$F34</f>
        <v>0</v>
      </c>
      <c r="AP6" s="10">
        <f>'בחירות התלמידים'!AI6+'בחירות התלמידים'!$F35</f>
        <v>0</v>
      </c>
      <c r="AQ6" s="10">
        <f>'בחירות התלמידים'!AJ6+'בחירות התלמידים'!$F36</f>
        <v>0</v>
      </c>
      <c r="AR6" s="10">
        <f>'בחירות התלמידים'!AK6+'בחירות התלמידים'!$F37</f>
        <v>0</v>
      </c>
      <c r="AS6" s="10">
        <f>'בחירות התלמידים'!AL6+'בחירות התלמידים'!$F38</f>
        <v>0</v>
      </c>
      <c r="AT6" s="10">
        <f>'בחירות התלמידים'!AM6+'בחירות התלמידים'!$F39</f>
        <v>0</v>
      </c>
      <c r="AU6" s="10">
        <f>'בחירות התלמידים'!AN6+'בחירות התלמידים'!$F40</f>
        <v>0</v>
      </c>
      <c r="AV6" s="11">
        <f>'בחירות התלמידים'!AO6+'בחירות התלמידים'!$F41</f>
        <v>0</v>
      </c>
    </row>
    <row r="7" spans="1:48" x14ac:dyDescent="0.2">
      <c r="A7" t="str">
        <f>'בחירות התלמידים'!G1</f>
        <v>זבולון</v>
      </c>
      <c r="B7">
        <f>'בחירות התלמידים'!G42</f>
        <v>1</v>
      </c>
      <c r="C7">
        <f>'בחירות התלמידים'!H43</f>
        <v>7</v>
      </c>
      <c r="D7">
        <f t="shared" si="0"/>
        <v>0</v>
      </c>
      <c r="E7">
        <f t="shared" si="1"/>
        <v>0</v>
      </c>
      <c r="F7">
        <f t="shared" si="2"/>
        <v>0</v>
      </c>
      <c r="H7" t="str">
        <f>'בחירות התלמידים'!A7</f>
        <v>זבולון</v>
      </c>
      <c r="I7" s="8">
        <f>'בחירות התלמידים'!B7+'בחירות התלמידים'!G2</f>
        <v>-1</v>
      </c>
      <c r="J7" s="10">
        <f>'בחירות התלמידים'!C7+'בחירות התלמידים'!G3</f>
        <v>-1</v>
      </c>
      <c r="K7" s="10">
        <f>'בחירות התלמידים'!D7+'בחירות התלמידים'!G4</f>
        <v>0</v>
      </c>
      <c r="L7" s="10">
        <f>'בחירות התלמידים'!E7+'בחירות התלמידים'!G5</f>
        <v>-1</v>
      </c>
      <c r="M7" s="10">
        <f>'בחירות התלמידים'!F7+'בחירות התלמידים'!G6</f>
        <v>0</v>
      </c>
      <c r="N7" s="9"/>
      <c r="O7" s="10">
        <f>'בחירות התלמידים'!H7+'בחירות התלמידים'!$G8</f>
        <v>0</v>
      </c>
      <c r="P7" s="10">
        <f>'בחירות התלמידים'!I7+'בחירות התלמידים'!$G9</f>
        <v>0</v>
      </c>
      <c r="Q7" s="10">
        <f>'בחירות התלמידים'!J7+'בחירות התלמידים'!$G10</f>
        <v>0</v>
      </c>
      <c r="R7" s="10">
        <f>'בחירות התלמידים'!K7+'בחירות התלמידים'!$G11</f>
        <v>0</v>
      </c>
      <c r="S7" s="10">
        <f>'בחירות התלמידים'!L7+'בחירות התלמידים'!$G12</f>
        <v>0</v>
      </c>
      <c r="T7" s="10">
        <f>'בחירות התלמידים'!M7+'בחירות התלמידים'!$G13</f>
        <v>-1</v>
      </c>
      <c r="U7" s="10">
        <f>'בחירות התלמידים'!N7+'בחירות התלמידים'!$G14</f>
        <v>1</v>
      </c>
      <c r="V7" s="10">
        <f>'בחירות התלמידים'!O7+'בחירות התלמידים'!$G15</f>
        <v>0</v>
      </c>
      <c r="W7" s="10">
        <f>'בחירות התלמידים'!P7+'בחירות התלמידים'!$G16</f>
        <v>0</v>
      </c>
      <c r="X7" s="10">
        <f>'בחירות התלמידים'!Q7+'בחירות התלמידים'!$G17</f>
        <v>0</v>
      </c>
      <c r="Y7" s="10">
        <f>'בחירות התלמידים'!R7+'בחירות התלמידים'!$G18</f>
        <v>0</v>
      </c>
      <c r="Z7" s="10">
        <f>'בחירות התלמידים'!S7+'בחירות התלמידים'!$G19</f>
        <v>1</v>
      </c>
      <c r="AA7" s="10">
        <f>'בחירות התלמידים'!T7+'בחירות התלמידים'!$G20</f>
        <v>-1</v>
      </c>
      <c r="AB7" s="10">
        <f>'בחירות התלמידים'!U7+'בחירות התלמידים'!$G21</f>
        <v>0</v>
      </c>
      <c r="AC7" s="10">
        <f>'בחירות התלמידים'!V7+'בחירות התלמידים'!$G22</f>
        <v>0</v>
      </c>
      <c r="AD7" s="10">
        <f>'בחירות התלמידים'!W7+'בחירות התלמידים'!$G23</f>
        <v>-1</v>
      </c>
      <c r="AE7" s="10">
        <f>'בחירות התלמידים'!X7+'בחירות התלמידים'!$G24</f>
        <v>1</v>
      </c>
      <c r="AF7" s="10">
        <f>'בחירות התלמידים'!Y7+'בחירות התלמידים'!$G25</f>
        <v>1</v>
      </c>
      <c r="AG7" s="10">
        <f>'בחירות התלמידים'!Z7+'בחירות התלמידים'!$G26</f>
        <v>0</v>
      </c>
      <c r="AH7" s="10">
        <f>'בחירות התלמידים'!AA7+'בחירות התלמידים'!$G27</f>
        <v>0</v>
      </c>
      <c r="AI7" s="10">
        <f>'בחירות התלמידים'!AB7+'בחירות התלמידים'!$G28</f>
        <v>0</v>
      </c>
      <c r="AJ7" s="10">
        <f>'בחירות התלמידים'!AC7+'בחירות התלמידים'!$G29</f>
        <v>0</v>
      </c>
      <c r="AK7" s="10">
        <f>'בחירות התלמידים'!AD7+'בחירות התלמידים'!$G30</f>
        <v>0</v>
      </c>
      <c r="AL7" s="10">
        <f>'בחירות התלמידים'!AE7+'בחירות התלמידים'!$G31</f>
        <v>0</v>
      </c>
      <c r="AM7" s="10">
        <f>'בחירות התלמידים'!AF7+'בחירות התלמידים'!$G32</f>
        <v>0</v>
      </c>
      <c r="AN7" s="10">
        <f>'בחירות התלמידים'!AG7+'בחירות התלמידים'!$G33</f>
        <v>0</v>
      </c>
      <c r="AO7" s="10">
        <f>'בחירות התלמידים'!AH7+'בחירות התלמידים'!$G34</f>
        <v>0</v>
      </c>
      <c r="AP7" s="10">
        <f>'בחירות התלמידים'!AI7+'בחירות התלמידים'!$G35</f>
        <v>0</v>
      </c>
      <c r="AQ7" s="10">
        <f>'בחירות התלמידים'!AJ7+'בחירות התלמידים'!$G36</f>
        <v>0</v>
      </c>
      <c r="AR7" s="10">
        <f>'בחירות התלמידים'!AK7+'בחירות התלמידים'!$G37</f>
        <v>0</v>
      </c>
      <c r="AS7" s="10">
        <f>'בחירות התלמידים'!AL7+'בחירות התלמידים'!$G38</f>
        <v>0</v>
      </c>
      <c r="AT7" s="10">
        <f>'בחירות התלמידים'!AM7+'בחירות התלמידים'!$G39</f>
        <v>0</v>
      </c>
      <c r="AU7" s="10">
        <f>'בחירות התלמידים'!AN7+'בחירות התלמידים'!$G40</f>
        <v>0</v>
      </c>
      <c r="AV7" s="11">
        <f>'בחירות התלמידים'!AO7+'בחירות התלמידים'!$G41</f>
        <v>0</v>
      </c>
    </row>
    <row r="8" spans="1:48" x14ac:dyDescent="0.2">
      <c r="A8" t="str">
        <f>'בחירות התלמידים'!H1</f>
        <v>גד</v>
      </c>
      <c r="B8">
        <f>'בחירות התלמידים'!H42</f>
        <v>3</v>
      </c>
      <c r="C8">
        <f>'בחירות התלמידים'!I43</f>
        <v>1</v>
      </c>
      <c r="D8">
        <f t="shared" si="0"/>
        <v>3</v>
      </c>
      <c r="E8">
        <f t="shared" si="1"/>
        <v>2</v>
      </c>
      <c r="F8">
        <f t="shared" si="2"/>
        <v>5</v>
      </c>
      <c r="H8" t="str">
        <f>'בחירות התלמידים'!A8</f>
        <v>גד</v>
      </c>
      <c r="I8" s="8">
        <f>'בחירות התלמידים'!B8+'בחירות התלמידים'!H2</f>
        <v>-2</v>
      </c>
      <c r="J8" s="10">
        <f>'בחירות התלמידים'!C8+'בחירות התלמידים'!H3</f>
        <v>0</v>
      </c>
      <c r="K8" s="10">
        <f>'בחירות התלמידים'!D8+'בחירות התלמידים'!H4</f>
        <v>0</v>
      </c>
      <c r="L8" s="10">
        <f>'בחירות התלמידים'!E8+'בחירות התלמידים'!H5</f>
        <v>-1</v>
      </c>
      <c r="M8" s="10">
        <f>'בחירות התלמידים'!F8+'בחירות התלמידים'!H6</f>
        <v>0</v>
      </c>
      <c r="N8" s="10">
        <f>'בחירות התלמידים'!G8+'בחירות התלמידים'!$H7</f>
        <v>0</v>
      </c>
      <c r="O8" s="9"/>
      <c r="P8" s="10">
        <f>'בחירות התלמידים'!I8+'בחירות התלמידים'!$H9</f>
        <v>0</v>
      </c>
      <c r="Q8" s="10">
        <f>'בחירות התלמידים'!J8+'בחירות התלמידים'!$H10</f>
        <v>-1</v>
      </c>
      <c r="R8" s="10">
        <f>'בחירות התלמידים'!K8+'בחירות התלמידים'!$H11</f>
        <v>2</v>
      </c>
      <c r="S8" s="10">
        <f>'בחירות התלמידים'!L8+'בחירות התלמידים'!$H12</f>
        <v>-1</v>
      </c>
      <c r="T8" s="10">
        <f>'בחירות התלמידים'!M8+'בחירות התלמידים'!$H13</f>
        <v>0</v>
      </c>
      <c r="U8" s="10">
        <f>'בחירות התלמידים'!N8+'בחירות התלמידים'!$H14</f>
        <v>0</v>
      </c>
      <c r="V8" s="10">
        <f>'בחירות התלמידים'!O8+'בחירות התלמידים'!$H15</f>
        <v>0</v>
      </c>
      <c r="W8" s="10">
        <f>'בחירות התלמידים'!P8+'בחירות התלמידים'!$H16</f>
        <v>0</v>
      </c>
      <c r="X8" s="10">
        <f>'בחירות התלמידים'!Q8+'בחירות התלמידים'!$H17</f>
        <v>-1</v>
      </c>
      <c r="Y8" s="10">
        <f>'בחירות התלמידים'!R8+'בחירות התלמידים'!$H18</f>
        <v>0</v>
      </c>
      <c r="Z8" s="10">
        <f>'בחירות התלמידים'!S8+'בחירות התלמידים'!$H19</f>
        <v>-1</v>
      </c>
      <c r="AA8" s="10">
        <f>'בחירות התלמידים'!T8+'בחירות התלמידים'!$H20</f>
        <v>0</v>
      </c>
      <c r="AB8" s="10">
        <f>'בחירות התלמידים'!U8+'בחירות התלמידים'!$H21</f>
        <v>0</v>
      </c>
      <c r="AC8" s="10">
        <f>'בחירות התלמידים'!V8+'בחירות התלמידים'!$H22</f>
        <v>-1</v>
      </c>
      <c r="AD8" s="10">
        <f>'בחירות התלמידים'!W8+'בחירות התלמידים'!$H23</f>
        <v>-2</v>
      </c>
      <c r="AE8" s="10">
        <f>'בחירות התלמידים'!X8+'בחירות התלמידים'!$H24</f>
        <v>2</v>
      </c>
      <c r="AF8" s="10">
        <f>'בחירות התלמידים'!Y8+'בחירות התלמידים'!$H25</f>
        <v>2</v>
      </c>
      <c r="AG8" s="10">
        <f>'בחירות התלמידים'!Z8+'בחירות התלמידים'!$H26</f>
        <v>0</v>
      </c>
      <c r="AH8" s="10">
        <f>'בחירות התלמידים'!AA8+'בחירות התלמידים'!$H27</f>
        <v>0</v>
      </c>
      <c r="AI8" s="10">
        <f>'בחירות התלמידים'!AB8+'בחירות התלמידים'!$H28</f>
        <v>0</v>
      </c>
      <c r="AJ8" s="10">
        <f>'בחירות התלמידים'!AC8+'בחירות התלמידים'!$H29</f>
        <v>0</v>
      </c>
      <c r="AK8" s="10">
        <f>'בחירות התלמידים'!AD8+'בחירות התלמידים'!$H30</f>
        <v>0</v>
      </c>
      <c r="AL8" s="10">
        <f>'בחירות התלמידים'!AE8+'בחירות התלמידים'!$H31</f>
        <v>0</v>
      </c>
      <c r="AM8" s="10">
        <f>'בחירות התלמידים'!AF8+'בחירות התלמידים'!$H32</f>
        <v>0</v>
      </c>
      <c r="AN8" s="10">
        <f>'בחירות התלמידים'!AG8+'בחירות התלמידים'!$H33</f>
        <v>0</v>
      </c>
      <c r="AO8" s="10">
        <f>'בחירות התלמידים'!AH8+'בחירות התלמידים'!$H34</f>
        <v>0</v>
      </c>
      <c r="AP8" s="10">
        <f>'בחירות התלמידים'!AI8+'בחירות התלמידים'!$H35</f>
        <v>0</v>
      </c>
      <c r="AQ8" s="10">
        <f>'בחירות התלמידים'!AJ8+'בחירות התלמידים'!$H36</f>
        <v>0</v>
      </c>
      <c r="AR8" s="10">
        <f>'בחירות התלמידים'!AK8+'בחירות התלמידים'!$H37</f>
        <v>0</v>
      </c>
      <c r="AS8" s="10">
        <f>'בחירות התלמידים'!AL8+'בחירות התלמידים'!$H38</f>
        <v>0</v>
      </c>
      <c r="AT8" s="10">
        <f>'בחירות התלמידים'!AM8+'בחירות התלמידים'!$H39</f>
        <v>0</v>
      </c>
      <c r="AU8" s="10">
        <f>'בחירות התלמידים'!AN8+'בחירות התלמידים'!$H40</f>
        <v>0</v>
      </c>
      <c r="AV8" s="11">
        <f>'בחירות התלמידים'!AO8+'בחירות התלמידים'!$H41</f>
        <v>0</v>
      </c>
    </row>
    <row r="9" spans="1:48" x14ac:dyDescent="0.2">
      <c r="A9" t="str">
        <f>'בחירות התלמידים'!I1</f>
        <v>אשר</v>
      </c>
      <c r="B9">
        <f>'בחירות התלמידים'!I42</f>
        <v>2</v>
      </c>
      <c r="C9">
        <f>'בחירות התלמידים'!J43</f>
        <v>0</v>
      </c>
      <c r="D9">
        <f t="shared" si="0"/>
        <v>0</v>
      </c>
      <c r="E9">
        <f t="shared" si="1"/>
        <v>0</v>
      </c>
      <c r="F9">
        <f t="shared" si="2"/>
        <v>0</v>
      </c>
      <c r="H9" t="str">
        <f>'בחירות התלמידים'!A9</f>
        <v>אשר</v>
      </c>
      <c r="I9" s="8">
        <f>'בחירות התלמידים'!B9+'בחירות התלמידים'!I2</f>
        <v>0</v>
      </c>
      <c r="J9" s="10">
        <f>'בחירות התלמידים'!C9+'בחירות התלמידים'!I3</f>
        <v>1</v>
      </c>
      <c r="K9" s="10">
        <f>'בחירות התלמידים'!D9+'בחירות התלמידים'!I4</f>
        <v>0</v>
      </c>
      <c r="L9" s="10">
        <f>'בחירות התלמידים'!E9+'בחירות התלמידים'!I5</f>
        <v>1</v>
      </c>
      <c r="M9" s="10">
        <f>'בחירות התלמידים'!F9+'בחירות התלמידים'!$I6</f>
        <v>-1</v>
      </c>
      <c r="N9" s="10">
        <f>'בחירות התלמידים'!G9+'בחירות התלמידים'!$I7</f>
        <v>0</v>
      </c>
      <c r="O9" s="10">
        <f>'בחירות התלמידים'!H9+'בחירות התלמידים'!$I8</f>
        <v>0</v>
      </c>
      <c r="P9" s="9"/>
      <c r="Q9" s="10">
        <f>'בחירות התלמידים'!J9+'בחירות התלמידים'!$I10</f>
        <v>-1</v>
      </c>
      <c r="R9" s="10">
        <f>'בחירות התלמידים'!K9+'בחירות התלמידים'!$I11</f>
        <v>0</v>
      </c>
      <c r="S9" s="10">
        <f>'בחירות התלמידים'!L9+'בחירות התלמידים'!$I12</f>
        <v>0</v>
      </c>
      <c r="T9" s="10">
        <f>'בחירות התלמידים'!M9+'בחירות התלמידים'!$I13</f>
        <v>-1</v>
      </c>
      <c r="U9" s="10">
        <f>'בחירות התלמידים'!N9+'בחירות התלמידים'!$I14</f>
        <v>0</v>
      </c>
      <c r="V9" s="10">
        <f>'בחירות התלמידים'!O9+'בחירות התלמידים'!$I15</f>
        <v>0</v>
      </c>
      <c r="W9" s="10">
        <f>'בחירות התלמידים'!P9+'בחירות התלמידים'!$I16</f>
        <v>0</v>
      </c>
      <c r="X9" s="10">
        <f>'בחירות התלמידים'!Q9+'בחירות התלמידים'!$I17</f>
        <v>0</v>
      </c>
      <c r="Y9" s="10">
        <f>'בחירות התלמידים'!R9+'בחירות התלמידים'!$I18</f>
        <v>0</v>
      </c>
      <c r="Z9" s="10">
        <f>'בחירות התלמידים'!S9+'בחירות התלמידים'!$I19</f>
        <v>1</v>
      </c>
      <c r="AA9" s="10">
        <f>'בחירות התלמידים'!T9+'בחירות התלמידים'!$I20</f>
        <v>0</v>
      </c>
      <c r="AB9" s="10">
        <f>'בחירות התלמידים'!U9+'בחירות התלמידים'!$I21</f>
        <v>1</v>
      </c>
      <c r="AC9" s="10">
        <f>'בחירות התלמידים'!V9+'בחירות התלמידים'!$I22</f>
        <v>0</v>
      </c>
      <c r="AD9" s="10">
        <f>'בחירות התלמידים'!W9+'בחירות התלמידים'!$I23</f>
        <v>1</v>
      </c>
      <c r="AE9" s="10">
        <f>'בחירות התלמידים'!X9+'בחירות התלמידים'!$I24</f>
        <v>0</v>
      </c>
      <c r="AF9" s="10">
        <f>'בחירות התלמידים'!Y9+'בחירות התלמידים'!$I25</f>
        <v>0</v>
      </c>
      <c r="AG9" s="10">
        <f>'בחירות התלמידים'!Z9+'בחירות התלמידים'!$I26</f>
        <v>-1</v>
      </c>
      <c r="AH9" s="10">
        <f>'בחירות התלמידים'!AA9+'בחירות התלמידים'!$I27</f>
        <v>0</v>
      </c>
      <c r="AI9" s="10">
        <f>'בחירות התלמידים'!AB9+'בחירות התלמידים'!$I28</f>
        <v>0</v>
      </c>
      <c r="AJ9" s="10">
        <f>'בחירות התלמידים'!AC9+'בחירות התלמידים'!$I29</f>
        <v>0</v>
      </c>
      <c r="AK9" s="10">
        <f>'בחירות התלמידים'!AD9+'בחירות התלמידים'!$I30</f>
        <v>0</v>
      </c>
      <c r="AL9" s="10">
        <f>'בחירות התלמידים'!AE9+'בחירות התלמידים'!$I31</f>
        <v>0</v>
      </c>
      <c r="AM9" s="10">
        <f>'בחירות התלמידים'!AF9+'בחירות התלמידים'!$I32</f>
        <v>0</v>
      </c>
      <c r="AN9" s="10">
        <f>'בחירות התלמידים'!AG9+'בחירות התלמידים'!$I33</f>
        <v>0</v>
      </c>
      <c r="AO9" s="10">
        <f>'בחירות התלמידים'!AH9+'בחירות התלמידים'!$I34</f>
        <v>0</v>
      </c>
      <c r="AP9" s="10">
        <f>'בחירות התלמידים'!AI9+'בחירות התלמידים'!$I35</f>
        <v>0</v>
      </c>
      <c r="AQ9" s="10">
        <f>'בחירות התלמידים'!AJ9+'בחירות התלמידים'!$I36</f>
        <v>0</v>
      </c>
      <c r="AR9" s="10">
        <f>'בחירות התלמידים'!AK9+'בחירות התלמידים'!$I37</f>
        <v>0</v>
      </c>
      <c r="AS9" s="10">
        <f>'בחירות התלמידים'!AL9+'בחירות התלמידים'!$I38</f>
        <v>0</v>
      </c>
      <c r="AT9" s="10">
        <f>'בחירות התלמידים'!AM9+'בחירות התלמידים'!$I39</f>
        <v>0</v>
      </c>
      <c r="AU9" s="10">
        <f>'בחירות התלמידים'!AN9+'בחירות התלמידים'!$I40</f>
        <v>0</v>
      </c>
      <c r="AV9" s="11">
        <f>'בחירות התלמידים'!AO9+'בחירות התלמידים'!$I41</f>
        <v>0</v>
      </c>
    </row>
    <row r="10" spans="1:48" x14ac:dyDescent="0.2">
      <c r="A10" t="str">
        <f>'בחירות התלמידים'!J1</f>
        <v>יוסף</v>
      </c>
      <c r="B10">
        <f>'בחירות התלמידים'!J42</f>
        <v>0</v>
      </c>
      <c r="C10">
        <f>'בחירות התלמידים'!K43</f>
        <v>0</v>
      </c>
      <c r="D10">
        <f t="shared" si="0"/>
        <v>0</v>
      </c>
      <c r="E10">
        <f t="shared" si="1"/>
        <v>0</v>
      </c>
      <c r="F10">
        <f t="shared" si="2"/>
        <v>0</v>
      </c>
      <c r="H10" t="str">
        <f>'בחירות התלמידים'!A10</f>
        <v>יוסף</v>
      </c>
      <c r="I10" s="8">
        <f>'בחירות התלמידים'!B10+'בחירות התלמידים'!J2</f>
        <v>-1</v>
      </c>
      <c r="J10" s="10">
        <f>'בחירות התלמידים'!C10+'בחירות התלמידים'!J3</f>
        <v>0</v>
      </c>
      <c r="K10" s="10">
        <f>'בחירות התלמידים'!D10+'בחירות התלמידים'!J4</f>
        <v>0</v>
      </c>
      <c r="L10" s="10">
        <f>'בחירות התלמידים'!E10+'בחירות התלמידים'!J5</f>
        <v>0</v>
      </c>
      <c r="M10" s="10">
        <f>'בחירות התלמידים'!F10+'בחירות התלמידים'!$J6</f>
        <v>0</v>
      </c>
      <c r="N10" s="10">
        <f>'בחירות התלמידים'!G10+'בחירות התלמידים'!$J7</f>
        <v>0</v>
      </c>
      <c r="O10" s="10">
        <f>'בחירות התלמידים'!H10+'בחירות התלמידים'!$J8</f>
        <v>-1</v>
      </c>
      <c r="P10" s="10">
        <f>'בחירות התלמידים'!I10+'בחירות התלמידים'!$J9</f>
        <v>-1</v>
      </c>
      <c r="Q10" s="9"/>
      <c r="R10" s="10">
        <f>'בחירות התלמידים'!K10+'בחירות התלמידים'!$J11</f>
        <v>1</v>
      </c>
      <c r="S10" s="10">
        <f>'בחירות התלמידים'!L10+'בחירות התלמידים'!$J12</f>
        <v>0</v>
      </c>
      <c r="T10" s="10">
        <f>'בחירות התלמידים'!M10+'בחירות התלמידים'!$J13</f>
        <v>0</v>
      </c>
      <c r="U10" s="10">
        <f>'בחירות התלמידים'!N10+'בחירות התלמידים'!$J14</f>
        <v>0</v>
      </c>
      <c r="V10" s="10">
        <f>'בחירות התלמידים'!O10+'בחירות התלמידים'!$J15</f>
        <v>0</v>
      </c>
      <c r="W10" s="10">
        <f>'בחירות התלמידים'!P10+'בחירות התלמידים'!$J16</f>
        <v>0</v>
      </c>
      <c r="X10" s="10">
        <f>'בחירות התלמידים'!Q10+'בחירות התלמידים'!$J17</f>
        <v>1</v>
      </c>
      <c r="Y10" s="10">
        <f>'בחירות התלמידים'!R10+'בחירות התלמידים'!$J18</f>
        <v>0</v>
      </c>
      <c r="Z10" s="10">
        <f>'בחירות התלמידים'!S10+'בחירות התלמידים'!$J19</f>
        <v>0</v>
      </c>
      <c r="AA10" s="10">
        <f>'בחירות התלמידים'!T10+'בחירות התלמידים'!$J20</f>
        <v>0</v>
      </c>
      <c r="AB10" s="10">
        <f>'בחירות התלמידים'!U10+'בחירות התלמידים'!$J21</f>
        <v>0</v>
      </c>
      <c r="AC10" s="10">
        <f>'בחירות התלמידים'!V10+'בחירות התלמידים'!$J22</f>
        <v>0</v>
      </c>
      <c r="AD10" s="10">
        <f>'בחירות התלמידים'!W10+'בחירות התלמידים'!$J23</f>
        <v>0</v>
      </c>
      <c r="AE10" s="10">
        <f>'בחירות התלמידים'!X10+'בחירות התלמידים'!$J24</f>
        <v>1</v>
      </c>
      <c r="AF10" s="10">
        <f>'בחירות התלמידים'!Y10+'בחירות התלמידים'!$J25</f>
        <v>0</v>
      </c>
      <c r="AG10" s="10">
        <f>'בחירות התלמידים'!Z10+'בחירות התלמידים'!$J26</f>
        <v>0</v>
      </c>
      <c r="AH10" s="10">
        <f>'בחירות התלמידים'!AA10+'בחירות התלמידים'!$J27</f>
        <v>0</v>
      </c>
      <c r="AI10" s="10">
        <f>'בחירות התלמידים'!AB10+'בחירות התלמידים'!$J28</f>
        <v>0</v>
      </c>
      <c r="AJ10" s="10">
        <f>'בחירות התלמידים'!AC10+'בחירות התלמידים'!$J29</f>
        <v>0</v>
      </c>
      <c r="AK10" s="10">
        <f>'בחירות התלמידים'!AD10+'בחירות התלמידים'!$J30</f>
        <v>0</v>
      </c>
      <c r="AL10" s="10">
        <f>'בחירות התלמידים'!AE10+'בחירות התלמידים'!$J31</f>
        <v>0</v>
      </c>
      <c r="AM10" s="10">
        <f>'בחירות התלמידים'!AF10+'בחירות התלמידים'!$J32</f>
        <v>0</v>
      </c>
      <c r="AN10" s="10">
        <f>'בחירות התלמידים'!AG10+'בחירות התלמידים'!$J33</f>
        <v>0</v>
      </c>
      <c r="AO10" s="10">
        <f>'בחירות התלמידים'!AH10+'בחירות התלמידים'!$J34</f>
        <v>0</v>
      </c>
      <c r="AP10" s="10">
        <f>'בחירות התלמידים'!AI10+'בחירות התלמידים'!$J35</f>
        <v>0</v>
      </c>
      <c r="AQ10" s="10">
        <f>'בחירות התלמידים'!AJ10+'בחירות התלמידים'!$J36</f>
        <v>0</v>
      </c>
      <c r="AR10" s="10">
        <f>'בחירות התלמידים'!AK10+'בחירות התלמידים'!$J37</f>
        <v>0</v>
      </c>
      <c r="AS10" s="10">
        <f>'בחירות התלמידים'!AL10+'בחירות התלמידים'!$J38</f>
        <v>0</v>
      </c>
      <c r="AT10" s="10">
        <f>'בחירות התלמידים'!AM10+'בחירות התלמידים'!$J39</f>
        <v>0</v>
      </c>
      <c r="AU10" s="10">
        <f>'בחירות התלמידים'!AN10+'בחירות התלמידים'!$J40</f>
        <v>0</v>
      </c>
      <c r="AV10" s="11">
        <f>'בחירות התלמידים'!AO10+'בחירות התלמידים'!$J41</f>
        <v>0</v>
      </c>
    </row>
    <row r="11" spans="1:48" x14ac:dyDescent="0.2">
      <c r="A11" t="str">
        <f>'בחירות התלמידים'!K1</f>
        <v>בנימין</v>
      </c>
      <c r="B11">
        <f>'בחירות התלמידים'!K42</f>
        <v>6</v>
      </c>
      <c r="C11">
        <f>'בחירות התלמידים'!L43</f>
        <v>2</v>
      </c>
      <c r="D11">
        <f t="shared" si="0"/>
        <v>1</v>
      </c>
      <c r="E11">
        <f t="shared" si="1"/>
        <v>0</v>
      </c>
      <c r="F11">
        <f t="shared" si="2"/>
        <v>1</v>
      </c>
      <c r="H11" t="str">
        <f>'בחירות התלמידים'!A11</f>
        <v>בנימין</v>
      </c>
      <c r="I11" s="8">
        <f>'בחירות התלמידים'!B11+'בחירות התלמידים'!K2</f>
        <v>-1</v>
      </c>
      <c r="J11" s="10">
        <f>'בחירות התלמידים'!C11+'בחירות התלמידים'!K3</f>
        <v>1</v>
      </c>
      <c r="K11" s="10">
        <f>'בחירות התלמידים'!D11+'בחירות התלמידים'!K4</f>
        <v>0</v>
      </c>
      <c r="L11" s="10">
        <f>'בחירות התלמידים'!E11+'בחירות התלמידים'!K5</f>
        <v>0</v>
      </c>
      <c r="M11" s="10">
        <f>'בחירות התלמידים'!F11+'בחירות התלמידים'!$K6</f>
        <v>-1</v>
      </c>
      <c r="N11" s="10">
        <f>'בחירות התלמידים'!G11+'בחירות התלמידים'!$K7</f>
        <v>0</v>
      </c>
      <c r="O11" s="10">
        <f>'בחירות התלמידים'!H11+'בחירות התלמידים'!$K8</f>
        <v>2</v>
      </c>
      <c r="P11" s="10">
        <f>'בחירות התלמידים'!I11+'בחירות התלמידים'!$K9</f>
        <v>0</v>
      </c>
      <c r="Q11" s="10">
        <f>'בחירות התלמידים'!J11+'בחירות התלמידים'!$K10</f>
        <v>1</v>
      </c>
      <c r="R11" s="9"/>
      <c r="S11" s="10">
        <f>'בחירות התלמידים'!L11+'בחירות התלמידים'!$K12</f>
        <v>0</v>
      </c>
      <c r="T11" s="10">
        <f>'בחירות התלמידים'!M11+'בחירות התלמידים'!$K13</f>
        <v>0</v>
      </c>
      <c r="U11" s="10">
        <f>'בחירות התלמידים'!N11+'בחירות התלמידים'!$K14</f>
        <v>0</v>
      </c>
      <c r="V11" s="10">
        <f>'בחירות התלמידים'!O11+'בחירות התלמידים'!$K15</f>
        <v>1</v>
      </c>
      <c r="W11" s="10">
        <f>'בחירות התלמידים'!P11+'בחירות התלמידים'!$K16</f>
        <v>0</v>
      </c>
      <c r="X11" s="10">
        <f>'בחירות התלמידים'!Q11+'בחירות התלמידים'!$K17</f>
        <v>0</v>
      </c>
      <c r="Y11" s="10">
        <f>'בחירות התלמידים'!R11+'בחירות התלמידים'!$K18</f>
        <v>0</v>
      </c>
      <c r="Z11" s="10">
        <f>'בחירות התלמידים'!S11+'בחירות התלמידים'!$K19</f>
        <v>0</v>
      </c>
      <c r="AA11" s="10">
        <f>'בחירות התלמידים'!T11+'בחירות התלמידים'!$K20</f>
        <v>0</v>
      </c>
      <c r="AB11" s="10">
        <f>'בחירות התלמידים'!U11+'בחירות התלמידים'!$K21</f>
        <v>0</v>
      </c>
      <c r="AC11" s="10">
        <f>'בחירות התלמידים'!V11+'בחירות התלמידים'!$K22</f>
        <v>1</v>
      </c>
      <c r="AD11" s="10">
        <f>'בחירות התלמידים'!W11+'בחירות התלמידים'!$K23</f>
        <v>-1</v>
      </c>
      <c r="AE11" s="10">
        <f>'בחירות התלמידים'!X11+'בחירות התלמידים'!$K24</f>
        <v>1</v>
      </c>
      <c r="AF11" s="10">
        <f>'בחירות התלמידים'!Y11+'בחירות התלמידים'!$K25</f>
        <v>1</v>
      </c>
      <c r="AG11" s="10">
        <f>'בחירות התלמידים'!Z11+'בחירות התלמידים'!$K26</f>
        <v>1</v>
      </c>
      <c r="AH11" s="10">
        <f>'בחירות התלמידים'!AA11+'בחירות התלמידים'!$K27</f>
        <v>0</v>
      </c>
      <c r="AI11" s="10">
        <f>'בחירות התלמידים'!AB11+'בחירות התלמידים'!$K28</f>
        <v>0</v>
      </c>
      <c r="AJ11" s="10">
        <f>'בחירות התלמידים'!AC11+'בחירות התלמידים'!$K29</f>
        <v>0</v>
      </c>
      <c r="AK11" s="10">
        <f>'בחירות התלמידים'!AD11+'בחירות התלמידים'!$K30</f>
        <v>0</v>
      </c>
      <c r="AL11" s="10">
        <f>'בחירות התלמידים'!AE11+'בחירות התלמידים'!$K31</f>
        <v>0</v>
      </c>
      <c r="AM11" s="10">
        <f>'בחירות התלמידים'!AF11+'בחירות התלמידים'!$K32</f>
        <v>0</v>
      </c>
      <c r="AN11" s="10">
        <f>'בחירות התלמידים'!AG11+'בחירות התלמידים'!$K33</f>
        <v>0</v>
      </c>
      <c r="AO11" s="10">
        <f>'בחירות התלמידים'!AH11+'בחירות התלמידים'!$K34</f>
        <v>0</v>
      </c>
      <c r="AP11" s="10">
        <f>'בחירות התלמידים'!AI11+'בחירות התלמידים'!$K35</f>
        <v>0</v>
      </c>
      <c r="AQ11" s="10">
        <f>'בחירות התלמידים'!AJ11+'בחירות התלמידים'!$K36</f>
        <v>0</v>
      </c>
      <c r="AR11" s="10">
        <f>'בחירות התלמידים'!AK11+'בחירות התלמידים'!$K37</f>
        <v>0</v>
      </c>
      <c r="AS11" s="10">
        <f>'בחירות התלמידים'!AL11+'בחירות התלמידים'!$K38</f>
        <v>0</v>
      </c>
      <c r="AT11" s="10">
        <f>'בחירות התלמידים'!AM11+'בחירות התלמידים'!$K39</f>
        <v>0</v>
      </c>
      <c r="AU11" s="10">
        <f>'בחירות התלמידים'!AN11+'בחירות התלמידים'!$K40</f>
        <v>0</v>
      </c>
      <c r="AV11" s="11">
        <f>'בחירות התלמידים'!AO11+'בחירות התלמידים'!$K41</f>
        <v>0</v>
      </c>
    </row>
    <row r="12" spans="1:48" x14ac:dyDescent="0.2">
      <c r="A12" t="str">
        <f>'בחירות התלמידים'!L1</f>
        <v>הושע</v>
      </c>
      <c r="B12">
        <f>'בחירות התלמידים'!L42</f>
        <v>0</v>
      </c>
      <c r="C12">
        <f>'בחירות התלמידים'!M43</f>
        <v>6</v>
      </c>
      <c r="D12">
        <f t="shared" si="0"/>
        <v>0</v>
      </c>
      <c r="E12">
        <f t="shared" si="1"/>
        <v>1</v>
      </c>
      <c r="F12">
        <f t="shared" si="2"/>
        <v>1</v>
      </c>
      <c r="H12" t="str">
        <f>'בחירות התלמידים'!A12</f>
        <v>הושע</v>
      </c>
      <c r="I12" s="8">
        <f>'בחירות התלמידים'!B12+'בחירות התלמידים'!L2</f>
        <v>0</v>
      </c>
      <c r="J12" s="10">
        <f>'בחירות התלמידים'!C12+'בחירות התלמידים'!L3</f>
        <v>0</v>
      </c>
      <c r="K12" s="10">
        <f>'בחירות התלמידים'!D12+'בחירות התלמידים'!L4</f>
        <v>0</v>
      </c>
      <c r="L12" s="10">
        <f>'בחירות התלמידים'!E12+'בחירות התלמידים'!L5</f>
        <v>0</v>
      </c>
      <c r="M12" s="10">
        <f>'בחירות התלמידים'!F12+'בחירות התלמידים'!$L6</f>
        <v>1</v>
      </c>
      <c r="N12" s="10">
        <f>'בחירות התלמידים'!G12+'בחירות התלמידים'!$L7</f>
        <v>0</v>
      </c>
      <c r="O12" s="10">
        <f>'בחירות התלמידים'!H12+'בחירות התלמידים'!$L8</f>
        <v>-1</v>
      </c>
      <c r="P12" s="10">
        <f>'בחירות התלמידים'!I12+'בחירות התלמידים'!$L9</f>
        <v>0</v>
      </c>
      <c r="Q12" s="10">
        <f>'בחירות התלמידים'!J12+'בחירות התלמידים'!$L10</f>
        <v>0</v>
      </c>
      <c r="R12" s="10">
        <f>'בחירות התלמידים'!K12+'בחירות התלמידים'!$L11</f>
        <v>0</v>
      </c>
      <c r="S12" s="9"/>
      <c r="T12" s="10">
        <f>'בחירות התלמידים'!M12+'בחירות התלמידים'!$L13</f>
        <v>-1</v>
      </c>
      <c r="U12" s="10">
        <f>'בחירות התלמידים'!N12+'בחירות התלמידים'!$L14</f>
        <v>0</v>
      </c>
      <c r="V12" s="10">
        <f>'בחירות התלמידים'!O12+'בחירות התלמידים'!$L15</f>
        <v>0</v>
      </c>
      <c r="W12" s="10">
        <f>'בחירות התלמידים'!P12+'בחירות התלמידים'!$L16</f>
        <v>0</v>
      </c>
      <c r="X12" s="10">
        <f>'בחירות התלמידים'!Q12+'בחירות התלמידים'!$L17</f>
        <v>1</v>
      </c>
      <c r="Y12" s="10">
        <f>'בחירות התלמידים'!R12+'בחירות התלמידים'!$L18</f>
        <v>0</v>
      </c>
      <c r="Z12" s="10">
        <f>'בחירות התלמידים'!S12+'בחירות התלמידים'!$L19</f>
        <v>0</v>
      </c>
      <c r="AA12" s="10">
        <f>'בחירות התלמידים'!T12+'בחירות התלמידים'!$L20</f>
        <v>0</v>
      </c>
      <c r="AB12" s="10">
        <f>'בחירות התלמידים'!U12+'בחירות התלמידים'!$L21</f>
        <v>-2</v>
      </c>
      <c r="AC12" s="10">
        <f>'בחירות התלמידים'!V12+'בחירות התלמידים'!$L22</f>
        <v>1</v>
      </c>
      <c r="AD12" s="10">
        <f>'בחירות התלמידים'!W12+'בחירות התלמידים'!$L23</f>
        <v>0</v>
      </c>
      <c r="AE12" s="10">
        <f>'בחירות התלמידים'!X12+'בחירות התלמידים'!$L24</f>
        <v>-1</v>
      </c>
      <c r="AF12" s="10">
        <f>'בחירות התלמידים'!Y12+'בחירות התלמידים'!$L25</f>
        <v>0</v>
      </c>
      <c r="AG12" s="10">
        <f>'בחירות התלמידים'!Z12+'בחירות התלמידים'!$L26</f>
        <v>0</v>
      </c>
      <c r="AH12" s="10">
        <f>'בחירות התלמידים'!AA12+'בחירות התלמידים'!$L27</f>
        <v>0</v>
      </c>
      <c r="AI12" s="10">
        <f>'בחירות התלמידים'!AB12+'בחירות התלמידים'!$L28</f>
        <v>0</v>
      </c>
      <c r="AJ12" s="10">
        <f>'בחירות התלמידים'!AC12+'בחירות התלמידים'!$L29</f>
        <v>0</v>
      </c>
      <c r="AK12" s="10">
        <f>'בחירות התלמידים'!AD12+'בחירות התלמידים'!$L30</f>
        <v>0</v>
      </c>
      <c r="AL12" s="10">
        <f>'בחירות התלמידים'!AE12+'בחירות התלמידים'!$L31</f>
        <v>0</v>
      </c>
      <c r="AM12" s="10">
        <f>'בחירות התלמידים'!AF12+'בחירות התלמידים'!$L32</f>
        <v>0</v>
      </c>
      <c r="AN12" s="10">
        <f>'בחירות התלמידים'!AG12+'בחירות התלמידים'!$L33</f>
        <v>0</v>
      </c>
      <c r="AO12" s="10">
        <f>'בחירות התלמידים'!AH12+'בחירות התלמידים'!$L34</f>
        <v>0</v>
      </c>
      <c r="AP12" s="10">
        <f>'בחירות התלמידים'!AI12+'בחירות התלמידים'!$L35</f>
        <v>0</v>
      </c>
      <c r="AQ12" s="10">
        <f>'בחירות התלמידים'!AJ12+'בחירות התלמידים'!$L36</f>
        <v>0</v>
      </c>
      <c r="AR12" s="10">
        <f>'בחירות התלמידים'!AK12+'בחירות התלמידים'!$L37</f>
        <v>0</v>
      </c>
      <c r="AS12" s="10">
        <f>'בחירות התלמידים'!AL12+'בחירות התלמידים'!$L38</f>
        <v>0</v>
      </c>
      <c r="AT12" s="10">
        <f>'בחירות התלמידים'!AM12+'בחירות התלמידים'!$L39</f>
        <v>0</v>
      </c>
      <c r="AU12" s="10">
        <f>'בחירות התלמידים'!AN12+'בחירות התלמידים'!$L40</f>
        <v>0</v>
      </c>
      <c r="AV12" s="11">
        <f>'בחירות התלמידים'!AO12+'בחירות התלמידים'!$L41</f>
        <v>0</v>
      </c>
    </row>
    <row r="13" spans="1:48" x14ac:dyDescent="0.2">
      <c r="A13" t="str">
        <f>'בחירות התלמידים'!M1</f>
        <v>יואל</v>
      </c>
      <c r="B13">
        <f>'בחירות התלמידים'!M42</f>
        <v>2</v>
      </c>
      <c r="C13">
        <f>'בחירות התלמידים'!N43</f>
        <v>1</v>
      </c>
      <c r="D13">
        <f t="shared" si="0"/>
        <v>2</v>
      </c>
      <c r="E13">
        <f t="shared" si="1"/>
        <v>2</v>
      </c>
      <c r="F13">
        <f t="shared" si="2"/>
        <v>4</v>
      </c>
      <c r="H13" t="str">
        <f>'בחירות התלמידים'!A13</f>
        <v>יואל</v>
      </c>
      <c r="I13" s="8">
        <f>'בחירות התלמידים'!B13+'בחירות התלמידים'!M2</f>
        <v>2</v>
      </c>
      <c r="J13" s="10">
        <f>'בחירות התלמידים'!C13+'בחירות התלמידים'!M3</f>
        <v>0</v>
      </c>
      <c r="K13" s="10">
        <f>'בחירות התלמידים'!D13+'בחירות התלמידים'!M4</f>
        <v>0</v>
      </c>
      <c r="L13" s="10">
        <f>'בחירות התלמידים'!E13+'בחירות התלמידים'!M5</f>
        <v>1</v>
      </c>
      <c r="M13" s="10">
        <f>'בחירות התלמידים'!F13+'בחירות התלמידים'!$M6</f>
        <v>-2</v>
      </c>
      <c r="N13" s="10">
        <f>'בחירות התלמידים'!G13+'בחירות התלמידים'!$M7</f>
        <v>-1</v>
      </c>
      <c r="O13" s="10">
        <f>'בחירות התלמידים'!H13+'בחירות התלמידים'!$M8</f>
        <v>0</v>
      </c>
      <c r="P13" s="10">
        <f>'בחירות התלמידים'!I13+'בחירות התלמידים'!$M9</f>
        <v>-1</v>
      </c>
      <c r="Q13" s="10">
        <f>'בחירות התלמידים'!J13+'בחירות התלמידים'!$M10</f>
        <v>0</v>
      </c>
      <c r="R13" s="10">
        <f>'בחירות התלמידים'!K13+'בחירות התלמידים'!$M11</f>
        <v>0</v>
      </c>
      <c r="S13" s="10">
        <f>'בחירות התלמידים'!L13+'בחירות התלמידים'!$M12</f>
        <v>-1</v>
      </c>
      <c r="T13" s="9"/>
      <c r="U13" s="10">
        <f>'בחירות התלמידים'!N13+'בחירות התלמידים'!$M14</f>
        <v>0</v>
      </c>
      <c r="V13" s="10">
        <f>'בחירות התלמידים'!O13+'בחירות התלמידים'!$M15</f>
        <v>0</v>
      </c>
      <c r="W13" s="10">
        <f>'בחירות התלמידים'!P13+'בחירות התלמידים'!$M16</f>
        <v>-1</v>
      </c>
      <c r="X13" s="10">
        <f>'בחירות התלמידים'!Q13+'בחירות התלמידים'!$M17</f>
        <v>0</v>
      </c>
      <c r="Y13" s="10">
        <f>'בחירות התלמידים'!R13+'בחירות התלמידים'!$M18</f>
        <v>-1</v>
      </c>
      <c r="Z13" s="10">
        <f>'בחירות התלמידים'!S13+'בחירות התלמידים'!$M19</f>
        <v>0</v>
      </c>
      <c r="AA13" s="10">
        <f>'בחירות התלמידים'!T13+'בחירות התלמידים'!$M20</f>
        <v>0</v>
      </c>
      <c r="AB13" s="10">
        <f>'בחירות התלמידים'!U13+'בחירות התלמידים'!$M21</f>
        <v>-2</v>
      </c>
      <c r="AC13" s="10">
        <f>'בחירות התלמידים'!V13+'בחירות התלמידים'!$M22</f>
        <v>0</v>
      </c>
      <c r="AD13" s="10">
        <f>'בחירות התלמידים'!W13+'בחירות התלמידים'!$M23</f>
        <v>0</v>
      </c>
      <c r="AE13" s="10">
        <f>'בחירות התלמידים'!X13+'בחירות התלמידים'!$M24</f>
        <v>0</v>
      </c>
      <c r="AF13" s="10">
        <f>'בחירות התלמידים'!Y13+'בחירות התלמידים'!$M25</f>
        <v>0</v>
      </c>
      <c r="AG13" s="10">
        <f>'בחירות התלמידים'!Z13+'בחירות התלמידים'!$M26</f>
        <v>2</v>
      </c>
      <c r="AH13" s="10">
        <f>'בחירות התלמידים'!AA13+'בחירות התלמידים'!$M27</f>
        <v>0</v>
      </c>
      <c r="AI13" s="10">
        <f>'בחירות התלמידים'!AB13+'בחירות התלמידים'!$M28</f>
        <v>0</v>
      </c>
      <c r="AJ13" s="10">
        <f>'בחירות התלמידים'!AC13+'בחירות התלמידים'!$M29</f>
        <v>0</v>
      </c>
      <c r="AK13" s="10">
        <f>'בחירות התלמידים'!AD13+'בחירות התלמידים'!$M30</f>
        <v>0</v>
      </c>
      <c r="AL13" s="10">
        <f>'בחירות התלמידים'!AE13+'בחירות התלמידים'!$M31</f>
        <v>0</v>
      </c>
      <c r="AM13" s="10">
        <f>'בחירות התלמידים'!AF13+'בחירות התלמידים'!$M32</f>
        <v>0</v>
      </c>
      <c r="AN13" s="10">
        <f>'בחירות התלמידים'!AG13+'בחירות התלמידים'!$M33</f>
        <v>0</v>
      </c>
      <c r="AO13" s="10">
        <f>'בחירות התלמידים'!AH13+'בחירות התלמידים'!$M34</f>
        <v>0</v>
      </c>
      <c r="AP13" s="10">
        <f>'בחירות התלמידים'!AI13+'בחירות התלמידים'!$M35</f>
        <v>0</v>
      </c>
      <c r="AQ13" s="10">
        <f>'בחירות התלמידים'!AJ13+'בחירות התלמידים'!$M36</f>
        <v>0</v>
      </c>
      <c r="AR13" s="10">
        <f>'בחירות התלמידים'!AK13+'בחירות התלמידים'!$M37</f>
        <v>0</v>
      </c>
      <c r="AS13" s="10">
        <f>'בחירות התלמידים'!AL13+'בחירות התלמידים'!$M38</f>
        <v>0</v>
      </c>
      <c r="AT13" s="10">
        <f>'בחירות התלמידים'!AM13+'בחירות התלמידים'!$M39</f>
        <v>0</v>
      </c>
      <c r="AU13" s="10">
        <f>'בחירות התלמידים'!AN13+'בחירות התלמידים'!$M40</f>
        <v>0</v>
      </c>
      <c r="AV13" s="11">
        <f>'בחירות התלמידים'!AO13+'בחירות התלמידים'!$M41</f>
        <v>0</v>
      </c>
    </row>
    <row r="14" spans="1:48" x14ac:dyDescent="0.2">
      <c r="A14" t="str">
        <f>'בחירות התלמידים'!N$1</f>
        <v>עמוס</v>
      </c>
      <c r="B14">
        <f>'בחירות התלמידים'!N42</f>
        <v>1</v>
      </c>
      <c r="C14">
        <f>'בחירות התלמידים'!O43</f>
        <v>0</v>
      </c>
      <c r="D14">
        <f t="shared" si="0"/>
        <v>0</v>
      </c>
      <c r="E14">
        <f t="shared" si="1"/>
        <v>0</v>
      </c>
      <c r="F14">
        <f t="shared" si="2"/>
        <v>0</v>
      </c>
      <c r="H14" t="str">
        <f>'בחירות התלמידים'!A14</f>
        <v>עמוס</v>
      </c>
      <c r="I14" s="8">
        <f>'בחירות התלמידים'!B14+'בחירות התלמידים'!N2</f>
        <v>1</v>
      </c>
      <c r="J14" s="10">
        <f>'בחירות התלמידים'!C14+'בחירות התלמידים'!N3</f>
        <v>0</v>
      </c>
      <c r="K14" s="10">
        <f>'בחירות התלמידים'!D14+'בחירות התלמידים'!N4</f>
        <v>0</v>
      </c>
      <c r="L14" s="10">
        <f>'בחירות התלמידים'!E14+'בחירות התלמידים'!N5</f>
        <v>0</v>
      </c>
      <c r="M14" s="10">
        <f>'בחירות התלמידים'!F14+'בחירות התלמידים'!$N6</f>
        <v>-1</v>
      </c>
      <c r="N14" s="10">
        <f>'בחירות התלמידים'!G14+'בחירות התלמידים'!$N7</f>
        <v>1</v>
      </c>
      <c r="O14" s="10">
        <f>'בחירות התלמידים'!H14+'בחירות התלמידים'!$N8</f>
        <v>0</v>
      </c>
      <c r="P14" s="10">
        <f>'בחירות התלמידים'!I14+'בחירות התלמידים'!$N9</f>
        <v>0</v>
      </c>
      <c r="Q14" s="10">
        <f>'בחירות התלמידים'!J14+'בחירות התלמידים'!$N10</f>
        <v>0</v>
      </c>
      <c r="R14" s="10">
        <f>'בחירות התלמידים'!K14+'בחירות התלמידים'!$N11</f>
        <v>0</v>
      </c>
      <c r="S14" s="10">
        <f>'בחירות התלמידים'!L14+'בחירות התלמידים'!$N12</f>
        <v>0</v>
      </c>
      <c r="T14" s="10">
        <f>'בחירות התלמידים'!M14+'בחירות התלמידים'!$N13</f>
        <v>0</v>
      </c>
      <c r="U14" s="9"/>
      <c r="V14" s="10">
        <f>'בחירות התלמידים'!O14+'בחירות התלמידים'!$N15</f>
        <v>1</v>
      </c>
      <c r="W14" s="10">
        <f>'בחירות התלמידים'!P14+'בחירות התלמידים'!$N16</f>
        <v>-1</v>
      </c>
      <c r="X14" s="10">
        <f>'בחירות התלמידים'!Q14+'בחירות התלמידים'!$N17</f>
        <v>0</v>
      </c>
      <c r="Y14" s="10">
        <f>'בחירות התלמידים'!R14+'בחירות התלמידים'!$N18</f>
        <v>0</v>
      </c>
      <c r="Z14" s="10">
        <f>'בחירות התלמידים'!S14+'בחירות התלמידים'!$N19</f>
        <v>0</v>
      </c>
      <c r="AA14" s="10">
        <f>'בחירות התלמידים'!T14+'בחירות התלמידים'!$N20</f>
        <v>-1</v>
      </c>
      <c r="AB14" s="10">
        <f>'בחירות התלמידים'!U14+'בחירות התלמידים'!$N21</f>
        <v>0</v>
      </c>
      <c r="AC14" s="10">
        <f>'בחירות התלמידים'!V14+'בחירות התלמידים'!$N22</f>
        <v>1</v>
      </c>
      <c r="AD14" s="10">
        <f>'בחירות התלמידים'!W14+'בחירות התלמידים'!$N23</f>
        <v>0</v>
      </c>
      <c r="AE14" s="10">
        <f>'בחירות התלמידים'!X14+'בחירות התלמידים'!$N24</f>
        <v>0</v>
      </c>
      <c r="AF14" s="10">
        <f>'בחירות התלמידים'!Y14+'בחירות התלמידים'!$N25</f>
        <v>0</v>
      </c>
      <c r="AG14" s="10">
        <f>'בחירות התלמידים'!Z14+'בחירות התלמידים'!$N26</f>
        <v>0</v>
      </c>
      <c r="AH14" s="10">
        <f>'בחירות התלמידים'!AA14+'בחירות התלמידים'!$N27</f>
        <v>-1</v>
      </c>
      <c r="AI14" s="10">
        <f>'בחירות התלמידים'!AB14+'בחירות התלמידים'!$N28</f>
        <v>0</v>
      </c>
      <c r="AJ14" s="10">
        <f>'בחירות התלמידים'!AC14+'בחירות התלמידים'!$N29</f>
        <v>0</v>
      </c>
      <c r="AK14" s="10">
        <f>'בחירות התלמידים'!AD14+'בחירות התלמידים'!$N30</f>
        <v>0</v>
      </c>
      <c r="AL14" s="10">
        <f>'בחירות התלמידים'!AE14+'בחירות התלמידים'!$N31</f>
        <v>0</v>
      </c>
      <c r="AM14" s="10">
        <f>'בחירות התלמידים'!AF14+'בחירות התלמידים'!$N32</f>
        <v>0</v>
      </c>
      <c r="AN14" s="10">
        <f>'בחירות התלמידים'!AG14+'בחירות התלמידים'!$N33</f>
        <v>0</v>
      </c>
      <c r="AO14" s="10">
        <f>'בחירות התלמידים'!AH14+'בחירות התלמידים'!$N34</f>
        <v>0</v>
      </c>
      <c r="AP14" s="10">
        <f>'בחירות התלמידים'!AI14+'בחירות התלמידים'!$N35</f>
        <v>0</v>
      </c>
      <c r="AQ14" s="10">
        <f>'בחירות התלמידים'!AJ14+'בחירות התלמידים'!$N36</f>
        <v>0</v>
      </c>
      <c r="AR14" s="10">
        <f>'בחירות התלמידים'!AK14+'בחירות התלמידים'!$N37</f>
        <v>0</v>
      </c>
      <c r="AS14" s="10">
        <f>'בחירות התלמידים'!AL14+'בחירות התלמידים'!$N38</f>
        <v>0</v>
      </c>
      <c r="AT14" s="10">
        <f>'בחירות התלמידים'!AM14+'בחירות התלמידים'!$N39</f>
        <v>0</v>
      </c>
      <c r="AU14" s="10">
        <f>'בחירות התלמידים'!AN14+'בחירות התלמידים'!$N40</f>
        <v>0</v>
      </c>
      <c r="AV14" s="11">
        <f>'בחירות התלמידים'!AO14+'בחירות התלמידים'!$N41</f>
        <v>0</v>
      </c>
    </row>
    <row r="15" spans="1:48" x14ac:dyDescent="0.2">
      <c r="A15" t="str">
        <f>'בחירות התלמידים'!O1</f>
        <v>עובדיה</v>
      </c>
      <c r="B15">
        <f>'בחירות התלמידים'!O$42</f>
        <v>4</v>
      </c>
      <c r="C15">
        <f>'בחירות התלמידים'!P$43</f>
        <v>1</v>
      </c>
      <c r="D15">
        <f t="shared" si="0"/>
        <v>0</v>
      </c>
      <c r="E15">
        <f t="shared" si="1"/>
        <v>0</v>
      </c>
      <c r="F15">
        <f t="shared" si="2"/>
        <v>0</v>
      </c>
      <c r="H15" t="str">
        <f>'בחירות התלמידים'!A15</f>
        <v>עובדיה</v>
      </c>
      <c r="I15" s="8">
        <f>'בחירות התלמידים'!B15+'בחירות התלמידים'!O2</f>
        <v>-1</v>
      </c>
      <c r="J15" s="10">
        <f>'בחירות התלמידים'!C15+'בחירות התלמידים'!O3</f>
        <v>0</v>
      </c>
      <c r="K15" s="10">
        <f>'בחירות התלמידים'!D15+'בחירות התלמידים'!O4</f>
        <v>0</v>
      </c>
      <c r="L15" s="10">
        <f>'בחירות התלמידים'!E15+'בחירות התלמידים'!O5</f>
        <v>-1</v>
      </c>
      <c r="M15" s="10">
        <f>'בחירות התלמידים'!F15+'בחירות התלמידים'!$O6</f>
        <v>-1</v>
      </c>
      <c r="N15" s="10">
        <f>'בחירות התלמידים'!G15+'בחירות התלמידים'!$O7</f>
        <v>0</v>
      </c>
      <c r="O15" s="10">
        <f>'בחירות התלמידים'!H15+'בחירות התלמידים'!$O8</f>
        <v>0</v>
      </c>
      <c r="P15" s="10">
        <f>'בחירות התלמידים'!I15+'בחירות התלמידים'!$O9</f>
        <v>0</v>
      </c>
      <c r="Q15" s="10">
        <f>'בחירות התלמידים'!J15+'בחירות התלמידים'!$O10</f>
        <v>0</v>
      </c>
      <c r="R15" s="10">
        <f>'בחירות התלמידים'!K15+'בחירות התלמידים'!$O11</f>
        <v>1</v>
      </c>
      <c r="S15" s="10">
        <f>'בחירות התלמידים'!L15+'בחירות התלמידים'!$O12</f>
        <v>0</v>
      </c>
      <c r="T15" s="10">
        <f>'בחירות התלמידים'!M15+'בחירות התלמידים'!$O13</f>
        <v>0</v>
      </c>
      <c r="U15" s="10">
        <f>'בחירות התלמידים'!N15+'בחירות התלמידים'!$O14</f>
        <v>1</v>
      </c>
      <c r="V15" s="9"/>
      <c r="W15" s="10">
        <f>'בחירות התלמידים'!P15+'בחירות התלמידים'!$O16</f>
        <v>0</v>
      </c>
      <c r="X15" s="10">
        <f>'בחירות התלמידים'!Q15+'בחירות התלמידים'!$O17</f>
        <v>1</v>
      </c>
      <c r="Y15" s="10">
        <f>'בחירות התלמידים'!R15+'בחירות התלמידים'!$O18</f>
        <v>1</v>
      </c>
      <c r="Z15" s="10">
        <f>'בחירות התלמידים'!S15+'בחירות התלמידים'!$O19</f>
        <v>0</v>
      </c>
      <c r="AA15" s="10">
        <f>'בחירות התלמידים'!T15+'בחירות התלמידים'!$O20</f>
        <v>0</v>
      </c>
      <c r="AB15" s="10">
        <f>'בחירות התלמידים'!U15+'בחירות התלמידים'!$O21</f>
        <v>1</v>
      </c>
      <c r="AC15" s="10">
        <f>'בחירות התלמידים'!V15+'בחירות התלמידים'!$O22</f>
        <v>0</v>
      </c>
      <c r="AD15" s="10">
        <f>'בחירות התלמידים'!W15+'בחירות התלמידים'!$O23</f>
        <v>0</v>
      </c>
      <c r="AE15" s="10">
        <f>'בחירות התלמידים'!X15+'בחירות התלמידים'!$O24</f>
        <v>0</v>
      </c>
      <c r="AF15" s="10">
        <f>'בחירות התלמידים'!Y15+'בחירות התלמידים'!$O25</f>
        <v>0</v>
      </c>
      <c r="AG15" s="10">
        <f>'בחירות התלמידים'!Z15+'בחירות התלמידים'!$O26</f>
        <v>0</v>
      </c>
      <c r="AH15" s="10">
        <f>'בחירות התלמידים'!AA15+'בחירות התלמידים'!$O27</f>
        <v>1</v>
      </c>
      <c r="AI15" s="10">
        <f>'בחירות התלמידים'!AB15+'בחירות התלמידים'!$O28</f>
        <v>0</v>
      </c>
      <c r="AJ15" s="10">
        <f>'בחירות התלמידים'!AC15+'בחירות התלמידים'!$O29</f>
        <v>0</v>
      </c>
      <c r="AK15" s="10">
        <f>'בחירות התלמידים'!AD15+'בחירות התלמידים'!$O30</f>
        <v>0</v>
      </c>
      <c r="AL15" s="10">
        <f>'בחירות התלמידים'!AE15+'בחירות התלמידים'!$O31</f>
        <v>0</v>
      </c>
      <c r="AM15" s="10">
        <f>'בחירות התלמידים'!AF15+'בחירות התלמידים'!$O32</f>
        <v>0</v>
      </c>
      <c r="AN15" s="10">
        <f>'בחירות התלמידים'!AG15+'בחירות התלמידים'!$O33</f>
        <v>0</v>
      </c>
      <c r="AO15" s="10">
        <f>'בחירות התלמידים'!AH15+'בחירות התלמידים'!$O34</f>
        <v>0</v>
      </c>
      <c r="AP15" s="10">
        <f>'בחירות התלמידים'!AI15+'בחירות התלמידים'!$O35</f>
        <v>0</v>
      </c>
      <c r="AQ15" s="10">
        <f>'בחירות התלמידים'!AJ15+'בחירות התלמידים'!$O36</f>
        <v>0</v>
      </c>
      <c r="AR15" s="10">
        <f>'בחירות התלמידים'!AK15+'בחירות התלמידים'!$O37</f>
        <v>0</v>
      </c>
      <c r="AS15" s="10">
        <f>'בחירות התלמידים'!AL15+'בחירות התלמידים'!$O38</f>
        <v>0</v>
      </c>
      <c r="AT15" s="10">
        <f>'בחירות התלמידים'!AM15+'בחירות התלמידים'!$O39</f>
        <v>0</v>
      </c>
      <c r="AU15" s="10">
        <f>'בחירות התלמידים'!AN15+'בחירות התלמידים'!$O40</f>
        <v>0</v>
      </c>
      <c r="AV15" s="11">
        <f>'בחירות התלמידים'!AO15+'בחירות התלמידים'!$O41</f>
        <v>0</v>
      </c>
    </row>
    <row r="16" spans="1:48" x14ac:dyDescent="0.2">
      <c r="A16" t="str">
        <f>'בחירות התלמידים'!P1</f>
        <v>יונה</v>
      </c>
      <c r="B16">
        <f>'בחירות התלמידים'!P42</f>
        <v>3</v>
      </c>
      <c r="C16">
        <f>'בחירות התלמידים'!Q43</f>
        <v>4</v>
      </c>
      <c r="D16">
        <f t="shared" si="0"/>
        <v>2</v>
      </c>
      <c r="E16">
        <f t="shared" si="1"/>
        <v>0</v>
      </c>
      <c r="F16">
        <f t="shared" si="2"/>
        <v>2</v>
      </c>
      <c r="H16" t="str">
        <f>'בחירות התלמידים'!A16</f>
        <v>יונה</v>
      </c>
      <c r="I16" s="8">
        <f>'בחירות התלמידים'!B16+'בחירות התלמידים'!P2</f>
        <v>0</v>
      </c>
      <c r="J16" s="10">
        <f>'בחירות התלמידים'!C16+'בחירות התלמידים'!Q3</f>
        <v>0</v>
      </c>
      <c r="K16" s="10">
        <f>'בחירות התלמידים'!D16+'בחירות התלמידים'!P4</f>
        <v>2</v>
      </c>
      <c r="L16" s="10">
        <f>'בחירות התלמידים'!E16+'בחירות התלמידים'!P5</f>
        <v>0</v>
      </c>
      <c r="M16" s="10">
        <f>'בחירות התלמידים'!F16+'בחירות התלמידים'!$P6</f>
        <v>0</v>
      </c>
      <c r="N16" s="10">
        <f>'בחירות התלמידים'!G16+'בחירות התלמידים'!$P7</f>
        <v>0</v>
      </c>
      <c r="O16" s="10">
        <f>'בחירות התלמידים'!H16+'בחירות התלמידים'!$P8</f>
        <v>0</v>
      </c>
      <c r="P16" s="10">
        <f>'בחירות התלמידים'!I16+'בחירות התלמידים'!$P9</f>
        <v>0</v>
      </c>
      <c r="Q16" s="10">
        <f>'בחירות התלמידים'!J16+'בחירות התלמידים'!$P10</f>
        <v>0</v>
      </c>
      <c r="R16" s="10">
        <f>'בחירות התלמידים'!K16+'בחירות התלמידים'!$P11</f>
        <v>0</v>
      </c>
      <c r="S16" s="10">
        <f>'בחירות התלמידים'!L16+'בחירות התלמידים'!$P12</f>
        <v>0</v>
      </c>
      <c r="T16" s="10">
        <f>'בחירות התלמידים'!M16+'בחירות התלמידים'!$P13</f>
        <v>-1</v>
      </c>
      <c r="U16" s="10">
        <f>'בחירות התלמידים'!N16+'בחירות התלמידים'!$P14</f>
        <v>-1</v>
      </c>
      <c r="V16" s="10">
        <f>'בחירות התלמידים'!O16+'בחירות התלמידים'!$P15</f>
        <v>0</v>
      </c>
      <c r="W16" s="9"/>
      <c r="X16" s="10">
        <f>'בחירות התלמידים'!Q16+'בחירות התלמידים'!$P17</f>
        <v>-1</v>
      </c>
      <c r="Y16" s="10">
        <f>'בחירות התלמידים'!R16+'בחירות התלמידים'!$P18</f>
        <v>1</v>
      </c>
      <c r="Z16" s="10">
        <f>'בחירות התלמידים'!S16+'בחירות התלמידים'!$P19</f>
        <v>0</v>
      </c>
      <c r="AA16" s="10">
        <f>'בחירות התלמידים'!T16+'בחירות התלמידים'!$P20</f>
        <v>2</v>
      </c>
      <c r="AB16" s="10">
        <f>'בחירות התלמידים'!U16+'בחירות התלמידים'!$P21</f>
        <v>0</v>
      </c>
      <c r="AC16" s="10">
        <f>'בחירות התלמידים'!V16+'בחירות התלמידים'!$P22</f>
        <v>0</v>
      </c>
      <c r="AD16" s="10">
        <f>'בחירות התלמידים'!W16+'בחירות התלמידים'!$P23</f>
        <v>0</v>
      </c>
      <c r="AE16" s="10">
        <f>'בחירות התלמידים'!X16+'בחירות התלמידים'!$P24</f>
        <v>0</v>
      </c>
      <c r="AF16" s="10">
        <f>'בחירות התלמידים'!Y16+'בחירות התלמידים'!$P25</f>
        <v>0</v>
      </c>
      <c r="AG16" s="10">
        <f>'בחירות התלמידים'!Z16+'בחירות התלמידים'!$P26</f>
        <v>0</v>
      </c>
      <c r="AH16" s="10">
        <f>'בחירות התלמידים'!AA16+'בחירות התלמידים'!$P27</f>
        <v>1</v>
      </c>
      <c r="AI16" s="10">
        <f>'בחירות התלמידים'!AB16+'בחירות התלמידים'!$P28</f>
        <v>0</v>
      </c>
      <c r="AJ16" s="10">
        <f>'בחירות התלמידים'!AC16+'בחירות התלמידים'!$P29</f>
        <v>0</v>
      </c>
      <c r="AK16" s="10">
        <f>'בחירות התלמידים'!AD16+'בחירות התלמידים'!$P30</f>
        <v>0</v>
      </c>
      <c r="AL16" s="10">
        <f>'בחירות התלמידים'!AE16+'בחירות התלמידים'!$P31</f>
        <v>0</v>
      </c>
      <c r="AM16" s="10">
        <f>'בחירות התלמידים'!AF16+'בחירות התלמידים'!$P32</f>
        <v>0</v>
      </c>
      <c r="AN16" s="10">
        <f>'בחירות התלמידים'!AG16+'בחירות התלמידים'!$P33</f>
        <v>0</v>
      </c>
      <c r="AO16" s="10">
        <f>'בחירות התלמידים'!AH16+'בחירות התלמידים'!$P34</f>
        <v>0</v>
      </c>
      <c r="AP16" s="10">
        <f>'בחירות התלמידים'!AI16+'בחירות התלמידים'!$P35</f>
        <v>0</v>
      </c>
      <c r="AQ16" s="10">
        <f>'בחירות התלמידים'!AJ16+'בחירות התלמידים'!$P36</f>
        <v>0</v>
      </c>
      <c r="AR16" s="10">
        <f>'בחירות התלמידים'!AK16+'בחירות התלמידים'!$P37</f>
        <v>0</v>
      </c>
      <c r="AS16" s="10">
        <f>'בחירות התלמידים'!AL16+'בחירות התלמידים'!$P38</f>
        <v>0</v>
      </c>
      <c r="AT16" s="10">
        <f>'בחירות התלמידים'!AM16+'בחירות התלמידים'!$P39</f>
        <v>0</v>
      </c>
      <c r="AU16" s="10">
        <f>'בחירות התלמידים'!AN16+'בחירות התלמידים'!$P40</f>
        <v>0</v>
      </c>
      <c r="AV16" s="11">
        <f>'בחירות התלמידים'!AO16+'בחירות התלמידים'!$P41</f>
        <v>0</v>
      </c>
    </row>
    <row r="17" spans="1:48" x14ac:dyDescent="0.2">
      <c r="A17" t="str">
        <f>'בחירות התלמידים'!Q1</f>
        <v>מיכה</v>
      </c>
      <c r="B17">
        <f>'בחירות התלמידים'!Q42</f>
        <v>4</v>
      </c>
      <c r="C17">
        <f>'בחירות התלמידים'!R43</f>
        <v>1</v>
      </c>
      <c r="D17">
        <f t="shared" si="0"/>
        <v>1</v>
      </c>
      <c r="E17">
        <f t="shared" si="1"/>
        <v>1</v>
      </c>
      <c r="F17">
        <f t="shared" si="2"/>
        <v>2</v>
      </c>
      <c r="H17" t="str">
        <f>'בחירות התלמידים'!A17</f>
        <v>מיכה</v>
      </c>
      <c r="I17" s="8">
        <f>'בחירות התלמידים'!B17+'בחירות התלמידים'!Q2</f>
        <v>0</v>
      </c>
      <c r="J17" s="10">
        <f>'בחירות התלמידים'!C17+'בחירות התלמידים'!Q3</f>
        <v>0</v>
      </c>
      <c r="K17" s="10">
        <f>'בחירות התלמידים'!D17+'בחירות התלמידים'!Q4</f>
        <v>-1</v>
      </c>
      <c r="L17" s="10">
        <f>'בחירות התלמידים'!E17+'בחירות התלמידים'!Q5</f>
        <v>-1</v>
      </c>
      <c r="M17" s="10">
        <f>'בחירות התלמידים'!F17+'בחירות התלמידים'!$Q6</f>
        <v>0</v>
      </c>
      <c r="N17" s="10">
        <f>'בחירות התלמידים'!G17+'בחירות התלמידים'!$Q7</f>
        <v>0</v>
      </c>
      <c r="O17" s="10">
        <f>'בחירות התלמידים'!H17+'בחירות התלמידים'!$Q8</f>
        <v>-1</v>
      </c>
      <c r="P17" s="10">
        <f>'בחירות התלמידים'!I17+'בחירות התלמידים'!$Q9</f>
        <v>0</v>
      </c>
      <c r="Q17" s="10">
        <f>'בחירות התלמידים'!J17+'בחירות התלמידים'!$Q10</f>
        <v>1</v>
      </c>
      <c r="R17" s="10">
        <f>'בחירות התלמידים'!K17+'בחירות התלמידים'!$Q11</f>
        <v>0</v>
      </c>
      <c r="S17" s="10">
        <f>'בחירות התלמידים'!L17+'בחירות התלמידים'!$Q12</f>
        <v>1</v>
      </c>
      <c r="T17" s="10">
        <f>'בחירות התלמידים'!M17+'בחירות התלמידים'!$Q13</f>
        <v>0</v>
      </c>
      <c r="U17" s="10">
        <f>'בחירות התלמידים'!N17+'בחירות התלמידים'!$Q14</f>
        <v>0</v>
      </c>
      <c r="V17" s="10">
        <f>'בחירות התלמידים'!O17+'בחירות התלמידים'!$Q15</f>
        <v>1</v>
      </c>
      <c r="W17" s="10">
        <f>'בחירות התלמידים'!P17+'בחירות התלמידים'!$Q16</f>
        <v>-1</v>
      </c>
      <c r="X17" s="9"/>
      <c r="Y17" s="10">
        <f>'בחירות התלמידים'!R17+'בחירות התלמידים'!$Q18</f>
        <v>0</v>
      </c>
      <c r="Z17" s="10">
        <f>'בחירות התלמידים'!S17+'בחירות התלמידים'!$Q19</f>
        <v>-2</v>
      </c>
      <c r="AA17" s="10">
        <f>'בחירות התלמידים'!T17+'בחירות התלמידים'!$Q20</f>
        <v>-1</v>
      </c>
      <c r="AB17" s="10">
        <f>'בחירות התלמידים'!U17+'בחירות התלמידים'!$Q21</f>
        <v>0</v>
      </c>
      <c r="AC17" s="10">
        <f>'בחירות התלמידים'!V17+'בחירות התלמידים'!$Q22</f>
        <v>2</v>
      </c>
      <c r="AD17" s="10">
        <f>'בחירות התלמידים'!W17+'בחירות התלמידים'!$Q23</f>
        <v>1</v>
      </c>
      <c r="AE17" s="10">
        <f>'בחירות התלמידים'!X17+'בחירות התלמידים'!$Q24</f>
        <v>0</v>
      </c>
      <c r="AF17" s="10">
        <f>'בחירות התלמידים'!Y17+'בחירות התלמידים'!$Q25</f>
        <v>0</v>
      </c>
      <c r="AG17" s="10">
        <f>'בחירות התלמידים'!Z17+'בחירות התלמידים'!$Q26</f>
        <v>0</v>
      </c>
      <c r="AH17" s="10">
        <f>'בחירות התלמידים'!AA17+'בחירות התלמידים'!$Q27</f>
        <v>0</v>
      </c>
      <c r="AI17" s="10">
        <f>'בחירות התלמידים'!AB17+'בחירות התלמידים'!$Q28</f>
        <v>0</v>
      </c>
      <c r="AJ17" s="10">
        <f>'בחירות התלמידים'!AC17+'בחירות התלמידים'!$Q29</f>
        <v>0</v>
      </c>
      <c r="AK17" s="10">
        <f>'בחירות התלמידים'!AD17+'בחירות התלמידים'!$Q30</f>
        <v>0</v>
      </c>
      <c r="AL17" s="10">
        <f>'בחירות התלמידים'!AE17+'בחירות התלמידים'!$Q31</f>
        <v>0</v>
      </c>
      <c r="AM17" s="10">
        <f>'בחירות התלמידים'!AF17+'בחירות התלמידים'!$Q32</f>
        <v>0</v>
      </c>
      <c r="AN17" s="10">
        <f>'בחירות התלמידים'!AG17+'בחירות התלמידים'!$Q33</f>
        <v>0</v>
      </c>
      <c r="AO17" s="10">
        <f>'בחירות התלמידים'!AH17+'בחירות התלמידים'!$Q34</f>
        <v>0</v>
      </c>
      <c r="AP17" s="10">
        <f>'בחירות התלמידים'!AI17+'בחירות התלמידים'!$Q35</f>
        <v>0</v>
      </c>
      <c r="AQ17" s="10">
        <f>'בחירות התלמידים'!AJ17+'בחירות התלמידים'!$Q36</f>
        <v>0</v>
      </c>
      <c r="AR17" s="10">
        <f>'בחירות התלמידים'!AK17+'בחירות התלמידים'!$Q37</f>
        <v>0</v>
      </c>
      <c r="AS17" s="10">
        <f>'בחירות התלמידים'!AL17+'בחירות התלמידים'!$Q38</f>
        <v>0</v>
      </c>
      <c r="AT17" s="10">
        <f>'בחירות התלמידים'!AM17+'בחירות התלמידים'!$Q39</f>
        <v>0</v>
      </c>
      <c r="AU17" s="10">
        <f>'בחירות התלמידים'!AN17+'בחירות התלמידים'!$Q40</f>
        <v>0</v>
      </c>
      <c r="AV17" s="11">
        <f>'בחירות התלמידים'!AO17+'בחירות התלמידים'!$Q41</f>
        <v>0</v>
      </c>
    </row>
    <row r="18" spans="1:48" x14ac:dyDescent="0.2">
      <c r="A18" t="str">
        <f>'בחירות התלמידים'!R1</f>
        <v>נחום</v>
      </c>
      <c r="B18">
        <f>'בחירות התלמידים'!R42</f>
        <v>1</v>
      </c>
      <c r="C18">
        <f>'בחירות התלמידים'!S43</f>
        <v>2</v>
      </c>
      <c r="D18">
        <f t="shared" si="0"/>
        <v>0</v>
      </c>
      <c r="E18">
        <f t="shared" si="1"/>
        <v>1</v>
      </c>
      <c r="F18">
        <f t="shared" si="2"/>
        <v>1</v>
      </c>
      <c r="H18" t="str">
        <f>'בחירות התלמידים'!A18</f>
        <v>נחום</v>
      </c>
      <c r="I18" s="8">
        <f>'בחירות התלמידים'!B18+'בחירות התלמידים'!R2</f>
        <v>-2</v>
      </c>
      <c r="J18" s="10">
        <f>'בחירות התלמידים'!C18+'בחירות התלמידים'!R3</f>
        <v>0</v>
      </c>
      <c r="K18" s="10">
        <f>'בחירות התלמידים'!D18+'בחירות התלמידים'!R4</f>
        <v>0</v>
      </c>
      <c r="L18" s="10">
        <f>'בחירות התלמידים'!E18+'בחירות התלמידים'!R5</f>
        <v>0</v>
      </c>
      <c r="M18" s="10">
        <f>'בחירות התלמידים'!F18+'בחירות התלמידים'!$R6</f>
        <v>0</v>
      </c>
      <c r="N18" s="10">
        <f>'בחירות התלמידים'!G18+'בחירות התלמידים'!$R7</f>
        <v>0</v>
      </c>
      <c r="O18" s="10">
        <f>'בחירות התלמידים'!H18+'בחירות התלמידים'!$R8</f>
        <v>0</v>
      </c>
      <c r="P18" s="10">
        <f>'בחירות התלמידים'!I18+'בחירות התלמידים'!$R9</f>
        <v>0</v>
      </c>
      <c r="Q18" s="10">
        <f>'בחירות התלמידים'!J18+'בחירות התלמידים'!$R10</f>
        <v>0</v>
      </c>
      <c r="R18" s="10">
        <f>'בחירות התלמידים'!K18+'בחירות התלמידים'!$R11</f>
        <v>0</v>
      </c>
      <c r="S18" s="10">
        <f>'בחירות התלמידים'!L18+'בחירות התלמידים'!$R12</f>
        <v>0</v>
      </c>
      <c r="T18" s="10">
        <f>'בחירות התלמידים'!M18+'בחירות התלמידים'!$R13</f>
        <v>-1</v>
      </c>
      <c r="U18" s="10">
        <f>'בחירות התלמידים'!N18+'בחירות התלמידים'!$R14</f>
        <v>0</v>
      </c>
      <c r="V18" s="10">
        <f>'בחירות התלמידים'!O18+'בחירות התלמידים'!$R15</f>
        <v>1</v>
      </c>
      <c r="W18" s="10">
        <f>'בחירות התלמידים'!P18+'בחירות התלמידים'!$R16</f>
        <v>1</v>
      </c>
      <c r="X18" s="10">
        <f>'בחירות התלמידים'!Q18+'בחירות התלמידים'!$R17</f>
        <v>0</v>
      </c>
      <c r="Y18" s="9"/>
      <c r="Z18" s="10">
        <f>'בחירות התלמידים'!S18+'בחירות התלמידים'!$R19</f>
        <v>0</v>
      </c>
      <c r="AA18" s="10">
        <f>'בחירות התלמידים'!T18+'בחירות התלמידים'!$R20</f>
        <v>1</v>
      </c>
      <c r="AB18" s="10">
        <f>'בחירות התלמידים'!U18+'בחירות התלמידים'!$R21</f>
        <v>0</v>
      </c>
      <c r="AC18" s="10">
        <f>'בחירות התלמידים'!V18+'בחירות התלמידים'!$R22</f>
        <v>0</v>
      </c>
      <c r="AD18" s="10">
        <f>'בחירות התלמידים'!W18+'בחירות התלמידים'!$R23</f>
        <v>-1</v>
      </c>
      <c r="AE18" s="10">
        <f>'בחירות התלמידים'!X18+'בחירות התלמידים'!$R24</f>
        <v>0</v>
      </c>
      <c r="AF18" s="10">
        <f>'בחירות התלמידים'!Y18+'בחירות התלמידים'!$R25</f>
        <v>0</v>
      </c>
      <c r="AG18" s="10">
        <f>'בחירות התלמידים'!Z18+'בחירות התלמידים'!$R26</f>
        <v>0</v>
      </c>
      <c r="AH18" s="10">
        <f>'בחירות התלמידים'!AA18+'בחירות התלמידים'!$R27</f>
        <v>1</v>
      </c>
      <c r="AI18" s="10">
        <f>'בחירות התלמידים'!AB18+'בחירות התלמידים'!$R28</f>
        <v>0</v>
      </c>
      <c r="AJ18" s="10">
        <f>'בחירות התלמידים'!AC18+'בחירות התלמידים'!$R29</f>
        <v>0</v>
      </c>
      <c r="AK18" s="10">
        <f>'בחירות התלמידים'!AD18+'בחירות התלמידים'!$R30</f>
        <v>0</v>
      </c>
      <c r="AL18" s="10">
        <f>'בחירות התלמידים'!AE18+'בחירות התלמידים'!$R31</f>
        <v>0</v>
      </c>
      <c r="AM18" s="10">
        <f>'בחירות התלמידים'!AF18+'בחירות התלמידים'!$R32</f>
        <v>0</v>
      </c>
      <c r="AN18" s="10">
        <f>'בחירות התלמידים'!AG18+'בחירות התלמידים'!$R33</f>
        <v>0</v>
      </c>
      <c r="AO18" s="10">
        <f>'בחירות התלמידים'!AH18+'בחירות התלמידים'!$R34</f>
        <v>0</v>
      </c>
      <c r="AP18" s="10">
        <f>'בחירות התלמידים'!AI18+'בחירות התלמידים'!$R35</f>
        <v>0</v>
      </c>
      <c r="AQ18" s="10">
        <f>'בחירות התלמידים'!AJ18+'בחירות התלמידים'!$R36</f>
        <v>0</v>
      </c>
      <c r="AR18" s="10">
        <f>'בחירות התלמידים'!AK18+'בחירות התלמידים'!$R37</f>
        <v>0</v>
      </c>
      <c r="AS18" s="10">
        <f>'בחירות התלמידים'!AL18+'בחירות התלמידים'!$R38</f>
        <v>0</v>
      </c>
      <c r="AT18" s="10">
        <f>'בחירות התלמידים'!AM18+'בחירות התלמידים'!$R39</f>
        <v>0</v>
      </c>
      <c r="AU18" s="10">
        <f>'בחירות התלמידים'!AN18+'בחירות התלמידים'!$R40</f>
        <v>0</v>
      </c>
      <c r="AV18" s="11">
        <f>'בחירות התלמידים'!AO18+'בחירות התלמידים'!$R41</f>
        <v>0</v>
      </c>
    </row>
    <row r="19" spans="1:48" x14ac:dyDescent="0.2">
      <c r="A19" t="str">
        <f>'בחירות התלמידים'!S1</f>
        <v>חבקוק</v>
      </c>
      <c r="B19">
        <f>'בחירות התלמידים'!S42</f>
        <v>1</v>
      </c>
      <c r="C19">
        <f>'בחירות התלמידים'!T43</f>
        <v>2</v>
      </c>
      <c r="D19">
        <f t="shared" si="0"/>
        <v>1</v>
      </c>
      <c r="E19">
        <f t="shared" si="1"/>
        <v>1</v>
      </c>
      <c r="F19">
        <f t="shared" si="2"/>
        <v>2</v>
      </c>
      <c r="H19" t="str">
        <f>'בחירות התלמידים'!A19</f>
        <v>חבקוק</v>
      </c>
      <c r="I19" s="8">
        <f>'בחירות התלמידים'!B19+'בחירות התלמידים'!S2</f>
        <v>0</v>
      </c>
      <c r="J19" s="10">
        <f>'בחירות התלמידים'!C19+'בחירות התלמידים'!S3</f>
        <v>0</v>
      </c>
      <c r="K19" s="10">
        <f>'בחירות התלמידים'!D19+'בחירות התלמידים'!S4</f>
        <v>2</v>
      </c>
      <c r="L19" s="10">
        <f>'בחירות התלמידים'!E19+'בחירות התלמידים'!S5</f>
        <v>0</v>
      </c>
      <c r="M19" s="10">
        <f>'בחירות התלמידים'!F19+'בחירות התלמידים'!$S6</f>
        <v>0</v>
      </c>
      <c r="N19" s="10">
        <f>'בחירות התלמידים'!G19+'בחירות התלמידים'!$S7</f>
        <v>1</v>
      </c>
      <c r="O19" s="10">
        <f>'בחירות התלמידים'!H19+'בחירות התלמידים'!$S8</f>
        <v>-1</v>
      </c>
      <c r="P19" s="10">
        <f>'בחירות התלמידים'!I19+'בחירות התלמידים'!$S9</f>
        <v>1</v>
      </c>
      <c r="Q19" s="10">
        <f>'בחירות התלמידים'!J19+'בחירות התלמידים'!$S10</f>
        <v>0</v>
      </c>
      <c r="R19" s="10">
        <f>'בחירות התלמידים'!K19+'בחירות התלמידים'!$S11</f>
        <v>0</v>
      </c>
      <c r="S19" s="10">
        <f>'בחירות התלמידים'!L19+'בחירות התלמידים'!$S12</f>
        <v>0</v>
      </c>
      <c r="T19" s="10">
        <f>'בחירות התלמידים'!M19+'בחירות התלמידים'!$S13</f>
        <v>0</v>
      </c>
      <c r="U19" s="10">
        <f>'בחירות התלמידים'!N19+'בחירות התלמידים'!$S14</f>
        <v>0</v>
      </c>
      <c r="V19" s="10">
        <f>'בחירות התלמידים'!O19+'בחירות התלמידים'!$S15</f>
        <v>0</v>
      </c>
      <c r="W19" s="10">
        <f>'בחירות התלמידים'!P19+'בחירות התלמידים'!$S16</f>
        <v>0</v>
      </c>
      <c r="X19" s="10">
        <f>'בחירות התלמידים'!Q19+'בחירות התלמידים'!$S17</f>
        <v>-2</v>
      </c>
      <c r="Y19" s="10">
        <f>'בחירות התלמידים'!R19+'בחירות התלמידים'!$S18</f>
        <v>0</v>
      </c>
      <c r="Z19" s="9"/>
      <c r="AA19" s="10">
        <f>'בחירות התלמידים'!T19+'בחירות התלמידים'!$S20</f>
        <v>0</v>
      </c>
      <c r="AB19" s="10">
        <f>'בחירות התלמידים'!U19+'בחירות התלמידים'!$S21</f>
        <v>-1</v>
      </c>
      <c r="AC19" s="10">
        <f>'בחירות התלמידים'!V19+'בחירות התלמידים'!$S22</f>
        <v>0</v>
      </c>
      <c r="AD19" s="10">
        <f>'בחירות התלמידים'!W19+'בחירות התלמידים'!$S23</f>
        <v>0</v>
      </c>
      <c r="AE19" s="10">
        <f>'בחירות התלמידים'!X19+'בחירות התלמידים'!$S24</f>
        <v>0</v>
      </c>
      <c r="AF19" s="10">
        <f>'בחירות התלמידים'!Y19+'בחירות התלמידים'!$S25</f>
        <v>-1</v>
      </c>
      <c r="AG19" s="10">
        <f>'בחירות התלמידים'!Z19+'בחירות התלמידים'!$S26</f>
        <v>0</v>
      </c>
      <c r="AH19" s="10">
        <f>'בחירות התלמידים'!AA19+'בחירות התלמידים'!$S27</f>
        <v>0</v>
      </c>
      <c r="AI19" s="10">
        <f>'בחירות התלמידים'!AB19+'בחירות התלמידים'!$S28</f>
        <v>0</v>
      </c>
      <c r="AJ19" s="10">
        <f>'בחירות התלמידים'!AC19+'בחירות התלמידים'!$S29</f>
        <v>0</v>
      </c>
      <c r="AK19" s="10">
        <f>'בחירות התלמידים'!AD19+'בחירות התלמידים'!$S30</f>
        <v>0</v>
      </c>
      <c r="AL19" s="10">
        <f>'בחירות התלמידים'!AE19+'בחירות התלמידים'!$S31</f>
        <v>0</v>
      </c>
      <c r="AM19" s="10">
        <f>'בחירות התלמידים'!AF19+'בחירות התלמידים'!$S32</f>
        <v>0</v>
      </c>
      <c r="AN19" s="10">
        <f>'בחירות התלמידים'!AG19+'בחירות התלמידים'!$S33</f>
        <v>0</v>
      </c>
      <c r="AO19" s="10">
        <f>'בחירות התלמידים'!AH19+'בחירות התלמידים'!$S34</f>
        <v>0</v>
      </c>
      <c r="AP19" s="10">
        <f>'בחירות התלמידים'!AI19+'בחירות התלמידים'!$S35</f>
        <v>0</v>
      </c>
      <c r="AQ19" s="10">
        <f>'בחירות התלמידים'!AJ19+'בחירות התלמידים'!$S36</f>
        <v>0</v>
      </c>
      <c r="AR19" s="10">
        <f>'בחירות התלמידים'!AK19+'בחירות התלמידים'!$S37</f>
        <v>0</v>
      </c>
      <c r="AS19" s="10">
        <f>'בחירות התלמידים'!AL19+'בחירות התלמידים'!$S38</f>
        <v>0</v>
      </c>
      <c r="AT19" s="10">
        <f>'בחירות התלמידים'!AM19+'בחירות התלמידים'!$S39</f>
        <v>0</v>
      </c>
      <c r="AU19" s="10">
        <f>'בחירות התלמידים'!AN19+'בחירות התלמידים'!$S40</f>
        <v>0</v>
      </c>
      <c r="AV19" s="11">
        <f>'בחירות התלמידים'!AO19+'בחירות התלמידים'!$S41</f>
        <v>0</v>
      </c>
    </row>
    <row r="20" spans="1:48" x14ac:dyDescent="0.2">
      <c r="A20" t="str">
        <f>'בחירות התלמידים'!T1</f>
        <v>צפניה</v>
      </c>
      <c r="B20">
        <f>'בחירות התלמידים'!T42</f>
        <v>2</v>
      </c>
      <c r="C20">
        <f>'בחירות התלמידים'!U43</f>
        <v>5</v>
      </c>
      <c r="D20">
        <f t="shared" si="0"/>
        <v>1</v>
      </c>
      <c r="E20">
        <f t="shared" si="1"/>
        <v>0</v>
      </c>
      <c r="F20">
        <f t="shared" si="2"/>
        <v>1</v>
      </c>
      <c r="H20" t="str">
        <f>'בחירות התלמידים'!A20</f>
        <v>צפניה</v>
      </c>
      <c r="I20" s="8">
        <f>'בחירות התלמידים'!B20+'בחירות התלמידים'!T2</f>
        <v>0</v>
      </c>
      <c r="J20" s="10">
        <f>'בחירות התלמידים'!C20+'בחירות התלמידים'!T3</f>
        <v>-1</v>
      </c>
      <c r="K20" s="10">
        <f>'בחירות התלמידים'!D20+'בחירות התלמידים'!T4</f>
        <v>1</v>
      </c>
      <c r="L20" s="10">
        <f>'בחירות התלמידים'!E20+'בחירות התלמידים'!T5</f>
        <v>0</v>
      </c>
      <c r="M20" s="10">
        <f>'בחירות התלמידים'!F20+'בחירות התלמידים'!$T6</f>
        <v>0</v>
      </c>
      <c r="N20" s="10">
        <f>'בחירות התלמידים'!G20+'בחירות התלמידים'!$T7</f>
        <v>-1</v>
      </c>
      <c r="O20" s="10">
        <f>'בחירות התלמידים'!H20+'בחירות התלמידים'!$T8</f>
        <v>0</v>
      </c>
      <c r="P20" s="10">
        <f>'בחירות התלמידים'!I20+'בחירות התלמידים'!$T9</f>
        <v>0</v>
      </c>
      <c r="Q20" s="10">
        <f>'בחירות התלמידים'!J20+'בחירות התלמידים'!$T10</f>
        <v>0</v>
      </c>
      <c r="R20" s="10">
        <f>'בחירות התלמידים'!K20+'בחירות התלמידים'!$T11</f>
        <v>0</v>
      </c>
      <c r="S20" s="10">
        <f>'בחירות התלמידים'!L20+'בחירות התלמידים'!$T12</f>
        <v>0</v>
      </c>
      <c r="T20" s="10">
        <f>'בחירות התלמידים'!M20+'בחירות התלמידים'!$T13</f>
        <v>0</v>
      </c>
      <c r="U20" s="10">
        <f>'בחירות התלמידים'!N20+'בחירות התלמידים'!$T14</f>
        <v>-1</v>
      </c>
      <c r="V20" s="10">
        <f>'בחירות התלמידים'!O20+'בחירות התלמידים'!$T15</f>
        <v>0</v>
      </c>
      <c r="W20" s="10">
        <f>'בחירות התלמידים'!P20+'בחירות התלמידים'!$T16</f>
        <v>2</v>
      </c>
      <c r="X20" s="10">
        <f>'בחירות התלמידים'!Q20+'בחירות התלמידים'!$T17</f>
        <v>-1</v>
      </c>
      <c r="Y20" s="10">
        <f>'בחירות התלמידים'!R20+'בחירות התלמידים'!$T18</f>
        <v>1</v>
      </c>
      <c r="Z20" s="10">
        <f>'בחירות התלמידים'!S20+'בחירות התלמידים'!$T19</f>
        <v>0</v>
      </c>
      <c r="AA20" s="9"/>
      <c r="AB20" s="10">
        <f>'בחירות התלמידים'!U20+'בחירות התלמידים'!$T21</f>
        <v>0</v>
      </c>
      <c r="AC20" s="10">
        <f>'בחירות התלמידים'!V20+'בחירות התלמידים'!$T22</f>
        <v>-1</v>
      </c>
      <c r="AD20" s="10">
        <f>'בחירות התלמידים'!W20+'בחירות התלמידים'!$T23</f>
        <v>0</v>
      </c>
      <c r="AE20" s="10">
        <f>'בחירות התלמידים'!X20+'בחירות התלמידים'!$T24</f>
        <v>0</v>
      </c>
      <c r="AF20" s="10">
        <f>'בחירות התלמידים'!Y20+'בחירות התלמידים'!$T25</f>
        <v>0</v>
      </c>
      <c r="AG20" s="10">
        <f>'בחירות התלמידים'!Z20+'בחירות התלמידים'!$T26</f>
        <v>0</v>
      </c>
      <c r="AH20" s="10">
        <f>'בחירות התלמידים'!AA20+'בחירות התלמידים'!$T27</f>
        <v>1</v>
      </c>
      <c r="AI20" s="10">
        <f>'בחירות התלמידים'!AB20+'בחירות התלמידים'!$T28</f>
        <v>0</v>
      </c>
      <c r="AJ20" s="10">
        <f>'בחירות התלמידים'!AC20+'בחירות התלמידים'!$T29</f>
        <v>0</v>
      </c>
      <c r="AK20" s="10">
        <f>'בחירות התלמידים'!AD20+'בחירות התלמידים'!$T30</f>
        <v>0</v>
      </c>
      <c r="AL20" s="10">
        <f>'בחירות התלמידים'!AE20+'בחירות התלמידים'!$T31</f>
        <v>0</v>
      </c>
      <c r="AM20" s="10">
        <f>'בחירות התלמידים'!AF20+'בחירות התלמידים'!$T32</f>
        <v>0</v>
      </c>
      <c r="AN20" s="10">
        <f>'בחירות התלמידים'!AG20+'בחירות התלמידים'!$T33</f>
        <v>0</v>
      </c>
      <c r="AO20" s="10">
        <f>'בחירות התלמידים'!AH20+'בחירות התלמידים'!$T34</f>
        <v>0</v>
      </c>
      <c r="AP20" s="10">
        <f>'בחירות התלמידים'!AI20+'בחירות התלמידים'!$T35</f>
        <v>0</v>
      </c>
      <c r="AQ20" s="10">
        <f>'בחירות התלמידים'!AJ20+'בחירות התלמידים'!$T36</f>
        <v>0</v>
      </c>
      <c r="AR20" s="10">
        <f>'בחירות התלמידים'!AK20+'בחירות התלמידים'!$T37</f>
        <v>0</v>
      </c>
      <c r="AS20" s="10">
        <f>'בחירות התלמידים'!AL20+'בחירות התלמידים'!$T38</f>
        <v>0</v>
      </c>
      <c r="AT20" s="10">
        <f>'בחירות התלמידים'!AM20+'בחירות התלמידים'!$T39</f>
        <v>0</v>
      </c>
      <c r="AU20" s="10">
        <f>'בחירות התלמידים'!AN20+'בחירות התלמידים'!$T40</f>
        <v>0</v>
      </c>
      <c r="AV20" s="11">
        <f>'בחירות התלמידים'!AO20+'בחירות התלמידים'!$T41</f>
        <v>0</v>
      </c>
    </row>
    <row r="21" spans="1:48" x14ac:dyDescent="0.2">
      <c r="A21" t="str">
        <f>'בחירות התלמידים'!U1</f>
        <v>חגי</v>
      </c>
      <c r="B21">
        <f>'בחירות התלמידים'!U42</f>
        <v>0</v>
      </c>
      <c r="C21">
        <f>'בחירות התלמידים'!V43</f>
        <v>1</v>
      </c>
      <c r="D21">
        <f t="shared" si="0"/>
        <v>0</v>
      </c>
      <c r="E21">
        <f t="shared" si="1"/>
        <v>3</v>
      </c>
      <c r="F21">
        <f t="shared" si="2"/>
        <v>3</v>
      </c>
      <c r="H21" t="str">
        <f>'בחירות התלמידים'!A21</f>
        <v>חגי</v>
      </c>
      <c r="I21" s="8">
        <f>'בחירות התלמידים'!B21+'בחירות התלמידים'!U2</f>
        <v>-1</v>
      </c>
      <c r="J21" s="10">
        <f>'בחירות התלמידים'!C21+'בחירות התלמידים'!U3</f>
        <v>0</v>
      </c>
      <c r="K21" s="10">
        <f>'בחירות התלמידים'!D21+'בחירות התלמידים'!U4</f>
        <v>0</v>
      </c>
      <c r="L21" s="10">
        <f>'בחירות התלמידים'!E21+'בחירות התלמידים'!U5</f>
        <v>0</v>
      </c>
      <c r="M21" s="10">
        <f>'בחירות התלמידים'!F21+'בחירות התלמידים'!$U6</f>
        <v>0</v>
      </c>
      <c r="N21" s="10">
        <f>'בחירות התלמידים'!G21+'בחירות התלמידים'!$U7</f>
        <v>0</v>
      </c>
      <c r="O21" s="10">
        <f>'בחירות התלמידים'!H21+'בחירות התלמידים'!$U8</f>
        <v>0</v>
      </c>
      <c r="P21" s="10">
        <f>'בחירות התלמידים'!I21+'בחירות התלמידים'!$U9</f>
        <v>1</v>
      </c>
      <c r="Q21" s="10">
        <f>'בחירות התלמידים'!J21+'בחירות התלמידים'!$U10</f>
        <v>0</v>
      </c>
      <c r="R21" s="10">
        <f>'בחירות התלמידים'!K21+'בחירות התלמידים'!$U11</f>
        <v>0</v>
      </c>
      <c r="S21" s="10">
        <f>'בחירות התלמידים'!L21+'בחירות התלמידים'!$U12</f>
        <v>-2</v>
      </c>
      <c r="T21" s="10">
        <f>'בחירות התלמידים'!M21+'בחירות התלמידים'!$U13</f>
        <v>-2</v>
      </c>
      <c r="U21" s="10">
        <f>'בחירות התלמידים'!N21+'בחירות התלמידים'!$U14</f>
        <v>0</v>
      </c>
      <c r="V21" s="10">
        <f>'בחירות התלמידים'!O21+'בחירות התלמידים'!$U15</f>
        <v>1</v>
      </c>
      <c r="W21" s="10">
        <f>'בחירות התלמידים'!P21+'בחירות התלמידים'!$U16</f>
        <v>0</v>
      </c>
      <c r="X21" s="10">
        <f>'בחירות התלמידים'!Q21+'בחירות התלמידים'!$U17</f>
        <v>0</v>
      </c>
      <c r="Y21" s="10">
        <f>'בחירות התלמידים'!R21+'בחירות התלמידים'!$U18</f>
        <v>0</v>
      </c>
      <c r="Z21" s="10">
        <f>'בחירות התלמידים'!S21+'בחירות התלמידים'!$U19</f>
        <v>-1</v>
      </c>
      <c r="AA21" s="10">
        <f>'בחירות התלמידים'!T21+'בחירות התלמידים'!$U20</f>
        <v>0</v>
      </c>
      <c r="AB21" s="9"/>
      <c r="AC21" s="10">
        <f>'בחירות התלמידים'!V21+'בחירות התלמידים'!$U22</f>
        <v>0</v>
      </c>
      <c r="AD21" s="10">
        <f>'בחירות התלמידים'!W21+'בחירות התלמידים'!$U23</f>
        <v>-2</v>
      </c>
      <c r="AE21" s="10">
        <f>'בחירות התלמידים'!X21+'בחירות התלמידים'!$U24</f>
        <v>0</v>
      </c>
      <c r="AF21" s="10">
        <f>'בחירות התלמידים'!Y21+'בחירות התלמידים'!$U25</f>
        <v>0</v>
      </c>
      <c r="AG21" s="10">
        <f>'בחירות התלמידים'!Z21+'בחירות התלמידים'!$U26</f>
        <v>0</v>
      </c>
      <c r="AH21" s="10">
        <f>'בחירות התלמידים'!AA21+'בחירות התלמידים'!$U27</f>
        <v>0</v>
      </c>
      <c r="AI21" s="10">
        <f>'בחירות התלמידים'!AB21+'בחירות התלמידים'!$U28</f>
        <v>0</v>
      </c>
      <c r="AJ21" s="10">
        <f>'בחירות התלמידים'!AC21+'בחירות התלמידים'!$U29</f>
        <v>0</v>
      </c>
      <c r="AK21" s="10">
        <f>'בחירות התלמידים'!AD21+'בחירות התלמידים'!$U30</f>
        <v>0</v>
      </c>
      <c r="AL21" s="10">
        <f>'בחירות התלמידים'!AE21+'בחירות התלמידים'!$U31</f>
        <v>0</v>
      </c>
      <c r="AM21" s="10">
        <f>'בחירות התלמידים'!AF21+'בחירות התלמידים'!$U32</f>
        <v>0</v>
      </c>
      <c r="AN21" s="10">
        <f>'בחירות התלמידים'!AG21+'בחירות התלמידים'!$U33</f>
        <v>0</v>
      </c>
      <c r="AO21" s="10">
        <f>'בחירות התלמידים'!AH21+'בחירות התלמידים'!$U34</f>
        <v>0</v>
      </c>
      <c r="AP21" s="10">
        <f>'בחירות התלמידים'!AI21+'בחירות התלמידים'!$U35</f>
        <v>0</v>
      </c>
      <c r="AQ21" s="10">
        <f>'בחירות התלמידים'!AJ21+'בחירות התלמידים'!$U36</f>
        <v>0</v>
      </c>
      <c r="AR21" s="10">
        <f>'בחירות התלמידים'!AK21+'בחירות התלמידים'!$U37</f>
        <v>0</v>
      </c>
      <c r="AS21" s="10">
        <f>'בחירות התלמידים'!AL21+'בחירות התלמידים'!$U38</f>
        <v>0</v>
      </c>
      <c r="AT21" s="10">
        <f>'בחירות התלמידים'!AM21+'בחירות התלמידים'!$U39</f>
        <v>0</v>
      </c>
      <c r="AU21" s="10">
        <f>'בחירות התלמידים'!AN21+'בחירות התלמידים'!$U40</f>
        <v>0</v>
      </c>
      <c r="AV21" s="11">
        <f>'בחירות התלמידים'!AO21+'בחירות התלמידים'!$U41</f>
        <v>0</v>
      </c>
    </row>
    <row r="22" spans="1:48" x14ac:dyDescent="0.2">
      <c r="A22" t="str">
        <f>'בחירות התלמידים'!V1</f>
        <v>זכריה</v>
      </c>
      <c r="B22">
        <f>'בחירות התלמידים'!V42</f>
        <v>4</v>
      </c>
      <c r="C22">
        <f>'בחירות התלמידים'!W43</f>
        <v>5</v>
      </c>
      <c r="D22">
        <f t="shared" si="0"/>
        <v>2</v>
      </c>
      <c r="E22">
        <f t="shared" si="1"/>
        <v>0</v>
      </c>
      <c r="F22">
        <f t="shared" si="2"/>
        <v>2</v>
      </c>
      <c r="H22" t="str">
        <f>'בחירות התלמידים'!A22</f>
        <v>זכריה</v>
      </c>
      <c r="I22" s="8">
        <f>'בחירות התלמידים'!B22+'בחירות התלמידים'!V2</f>
        <v>0</v>
      </c>
      <c r="J22" s="10">
        <f>'בחירות התלמידים'!C22+'בחירות התלמידים'!V3</f>
        <v>0</v>
      </c>
      <c r="K22" s="10">
        <f>'בחירות התלמידים'!D22+'בחירות התלמידים'!V4</f>
        <v>-1</v>
      </c>
      <c r="L22" s="10">
        <f>'בחירות התלמידים'!E22+'בחירות התלמידים'!V5</f>
        <v>-1</v>
      </c>
      <c r="M22" s="10">
        <f>'בחירות התלמידים'!F22+'בחירות התלמידים'!$V6</f>
        <v>2</v>
      </c>
      <c r="N22" s="10">
        <f>'בחירות התלמידים'!G22+'בחירות התלמידים'!$V7</f>
        <v>0</v>
      </c>
      <c r="O22" s="10">
        <f>'בחירות התלמידים'!H22+'בחירות התלמידים'!$V8</f>
        <v>-1</v>
      </c>
      <c r="P22" s="10">
        <f>'בחירות התלמידים'!I22+'בחירות התלמידים'!$V9</f>
        <v>0</v>
      </c>
      <c r="Q22" s="10">
        <f>'בחירות התלמידים'!J22+'בחירות התלמידים'!$V10</f>
        <v>0</v>
      </c>
      <c r="R22" s="10">
        <f>'בחירות התלמידים'!K22+'בחירות התלמידים'!$V11</f>
        <v>1</v>
      </c>
      <c r="S22" s="10">
        <f>'בחירות התלמידים'!L22+'בחירות התלמידים'!$V12</f>
        <v>1</v>
      </c>
      <c r="T22" s="10">
        <f>'בחירות התלמידים'!M22+'בחירות התלמידים'!$V13</f>
        <v>0</v>
      </c>
      <c r="U22" s="10">
        <f>'בחירות התלמידים'!N22+'בחירות התלמידים'!$V14</f>
        <v>1</v>
      </c>
      <c r="V22" s="10">
        <f>'בחירות התלמידים'!O22+'בחירות התלמידים'!$V15</f>
        <v>0</v>
      </c>
      <c r="W22" s="10">
        <f>'בחירות התלמידים'!P22+'בחירות התלמידים'!$V16</f>
        <v>0</v>
      </c>
      <c r="X22" s="10">
        <f>'בחירות התלמידים'!Q22+'בחירות התלמידים'!$V17</f>
        <v>2</v>
      </c>
      <c r="Y22" s="10">
        <f>'בחירות התלמידים'!R22+'בחירות התלמידים'!$V18</f>
        <v>0</v>
      </c>
      <c r="Z22" s="10">
        <f>'בחירות התלמידים'!S22+'בחירות התלמידים'!$V19</f>
        <v>0</v>
      </c>
      <c r="AA22" s="10">
        <f>'בחירות התלמידים'!T22+'בחירות התלמידים'!$V20</f>
        <v>-1</v>
      </c>
      <c r="AB22" s="10">
        <f>'בחירות התלמידים'!U22+'בחירות התלמידים'!$V21</f>
        <v>0</v>
      </c>
      <c r="AC22" s="9"/>
      <c r="AD22" s="10">
        <f>'בחירות התלמידים'!W22+'בחירות התלמידים'!$V23</f>
        <v>0</v>
      </c>
      <c r="AE22" s="10">
        <f>'בחירות התלמידים'!X22+'בחירות התלמידים'!$V24</f>
        <v>0</v>
      </c>
      <c r="AF22" s="10">
        <f>'בחירות התלמידים'!Y22+'בחירות התלמידים'!$V25</f>
        <v>0</v>
      </c>
      <c r="AG22" s="10">
        <f>'בחירות התלמידים'!Z22+'בחירות התלמידים'!$V26</f>
        <v>1</v>
      </c>
      <c r="AH22" s="10">
        <f>'בחירות התלמידים'!AA22+'בחירות התלמידים'!$V27</f>
        <v>0</v>
      </c>
      <c r="AI22" s="10">
        <f>'בחירות התלמידים'!AB22+'בחירות התלמידים'!$V28</f>
        <v>0</v>
      </c>
      <c r="AJ22" s="10">
        <f>'בחירות התלמידים'!AC22+'בחירות התלמידים'!$V29</f>
        <v>0</v>
      </c>
      <c r="AK22" s="10">
        <f>'בחירות התלמידים'!AD22+'בחירות התלמידים'!$V30</f>
        <v>0</v>
      </c>
      <c r="AL22" s="10">
        <f>'בחירות התלמידים'!AE22+'בחירות התלמידים'!$V31</f>
        <v>0</v>
      </c>
      <c r="AM22" s="10">
        <f>'בחירות התלמידים'!AF22+'בחירות התלמידים'!$V32</f>
        <v>0</v>
      </c>
      <c r="AN22" s="10">
        <f>'בחירות התלמידים'!AG22+'בחירות התלמידים'!$V33</f>
        <v>0</v>
      </c>
      <c r="AO22" s="10">
        <f>'בחירות התלמידים'!AH22+'בחירות התלמידים'!$V34</f>
        <v>0</v>
      </c>
      <c r="AP22" s="10">
        <f>'בחירות התלמידים'!AI22+'בחירות התלמידים'!$V35</f>
        <v>0</v>
      </c>
      <c r="AQ22" s="10">
        <f>'בחירות התלמידים'!AJ22+'בחירות התלמידים'!$V36</f>
        <v>0</v>
      </c>
      <c r="AR22" s="10">
        <f>'בחירות התלמידים'!AK22+'בחירות התלמידים'!$V37</f>
        <v>0</v>
      </c>
      <c r="AS22" s="10">
        <f>'בחירות התלמידים'!AL22+'בחירות התלמידים'!$V38</f>
        <v>0</v>
      </c>
      <c r="AT22" s="10">
        <f>'בחירות התלמידים'!AM22+'בחירות התלמידים'!$V39</f>
        <v>0</v>
      </c>
      <c r="AU22" s="10">
        <f>'בחירות התלמידים'!AN22+'בחירות התלמידים'!$V40</f>
        <v>0</v>
      </c>
      <c r="AV22" s="11">
        <f>'בחירות התלמידים'!AO22+'בחירות התלמידים'!$V41</f>
        <v>0</v>
      </c>
    </row>
    <row r="23" spans="1:48" x14ac:dyDescent="0.2">
      <c r="A23" t="str">
        <f>'בחירות התלמידים'!W1</f>
        <v>מלאכי</v>
      </c>
      <c r="B23">
        <f>'בחירות התלמידים'!W42</f>
        <v>3</v>
      </c>
      <c r="C23">
        <f>'בחירות התלמידים'!X43</f>
        <v>0</v>
      </c>
      <c r="D23">
        <f t="shared" si="0"/>
        <v>0</v>
      </c>
      <c r="E23">
        <f t="shared" si="1"/>
        <v>2</v>
      </c>
      <c r="F23">
        <f t="shared" si="2"/>
        <v>2</v>
      </c>
      <c r="H23" t="str">
        <f>'בחירות התלמידים'!A23</f>
        <v>מלאכי</v>
      </c>
      <c r="I23" s="8">
        <f>'בחירות התלמידים'!B23+'בחירות התלמידים'!W2</f>
        <v>1</v>
      </c>
      <c r="J23" s="10">
        <f>'בחירות התלמידים'!C23+'בחירות התלמידים'!W3</f>
        <v>0</v>
      </c>
      <c r="K23" s="10">
        <f>'בחירות התלמידים'!D23+'בחירות התלמידים'!W4</f>
        <v>0</v>
      </c>
      <c r="L23" s="10">
        <f>'בחירות התלמידים'!E23+'בחירות התלמידים'!W5</f>
        <v>0</v>
      </c>
      <c r="M23" s="10">
        <f>'בחירות התלמידים'!F23+'בחירות התלמידים'!$W6</f>
        <v>1</v>
      </c>
      <c r="N23" s="10">
        <f>'בחירות התלמידים'!G23+'בחירות התלמידים'!$W7</f>
        <v>-1</v>
      </c>
      <c r="O23" s="10">
        <f>'בחירות התלמידים'!H23+'בחירות התלמידים'!$W8</f>
        <v>-2</v>
      </c>
      <c r="P23" s="10">
        <f>'בחירות התלמידים'!I23+'בחירות התלמידים'!$W9</f>
        <v>1</v>
      </c>
      <c r="Q23" s="10">
        <f>'בחירות התלמידים'!J23+'בחירות התלמידים'!$W10</f>
        <v>0</v>
      </c>
      <c r="R23" s="10">
        <f>'בחירות התלמידים'!K23+'בחירות התלמידים'!$W11</f>
        <v>-1</v>
      </c>
      <c r="S23" s="10">
        <f>'בחירות התלמידים'!L23+'בחירות התלמידים'!$W12</f>
        <v>0</v>
      </c>
      <c r="T23" s="10">
        <f>'בחירות התלמידים'!M23+'בחירות התלמידים'!$W13</f>
        <v>0</v>
      </c>
      <c r="U23" s="10">
        <f>'בחירות התלמידים'!N23+'בחירות התלמידים'!$W14</f>
        <v>0</v>
      </c>
      <c r="V23" s="10">
        <f>'בחירות התלמידים'!O23+'בחירות התלמידים'!$W15</f>
        <v>0</v>
      </c>
      <c r="W23" s="10">
        <f>'בחירות התלמידים'!P23+'בחירות התלמידים'!$W16</f>
        <v>0</v>
      </c>
      <c r="X23" s="10">
        <f>'בחירות התלמידים'!Q23+'בחירות התלמידים'!$W17</f>
        <v>1</v>
      </c>
      <c r="Y23" s="10">
        <f>'בחירות התלמידים'!R23+'בחירות התלמידים'!$W18</f>
        <v>-1</v>
      </c>
      <c r="Z23" s="10">
        <f>'בחירות התלמידים'!S23+'בחירות התלמידים'!$W19</f>
        <v>0</v>
      </c>
      <c r="AA23" s="10">
        <f>'בחירות התלמידים'!T23+'בחירות התלמידים'!$W20</f>
        <v>0</v>
      </c>
      <c r="AB23" s="10">
        <f>'בחירות התלמידים'!U23+'בחירות התלמידים'!$W21</f>
        <v>-2</v>
      </c>
      <c r="AC23" s="10">
        <f>'בחירות התלמידים'!V23+'בחירות התלמידים'!$W22</f>
        <v>0</v>
      </c>
      <c r="AD23" s="9"/>
      <c r="AE23" s="10">
        <f>'בחירות התלמידים'!X23+'בחירות התלמידים'!$W24</f>
        <v>0</v>
      </c>
      <c r="AF23" s="10">
        <f>'בחירות התלמידים'!Y23+'בחירות התלמידים'!$W25</f>
        <v>0</v>
      </c>
      <c r="AG23" s="10">
        <f>'בחירות התלמידים'!Z23+'בחירות התלמידים'!$W26</f>
        <v>1</v>
      </c>
      <c r="AH23" s="10">
        <f>'בחירות התלמידים'!AA23+'בחירות התלמידים'!$W27</f>
        <v>0</v>
      </c>
      <c r="AI23" s="10">
        <f>'בחירות התלמידים'!AB23+'בחירות התלמידים'!$W28</f>
        <v>0</v>
      </c>
      <c r="AJ23" s="10">
        <f>'בחירות התלמידים'!AC23+'בחירות התלמידים'!$W29</f>
        <v>0</v>
      </c>
      <c r="AK23" s="10">
        <f>'בחירות התלמידים'!AD23+'בחירות התלמידים'!$W30</f>
        <v>0</v>
      </c>
      <c r="AL23" s="10">
        <f>'בחירות התלמידים'!AE23+'בחירות התלמידים'!$W31</f>
        <v>0</v>
      </c>
      <c r="AM23" s="10">
        <f>'בחירות התלמידים'!AF23+'בחירות התלמידים'!$W32</f>
        <v>0</v>
      </c>
      <c r="AN23" s="10">
        <f>'בחירות התלמידים'!AG23+'בחירות התלמידים'!$W33</f>
        <v>0</v>
      </c>
      <c r="AO23" s="10">
        <f>'בחירות התלמידים'!AH23+'בחירות התלמידים'!$W34</f>
        <v>0</v>
      </c>
      <c r="AP23" s="10">
        <f>'בחירות התלמידים'!AI23+'בחירות התלמידים'!$W35</f>
        <v>0</v>
      </c>
      <c r="AQ23" s="10">
        <f>'בחירות התלמידים'!AJ23+'בחירות התלמידים'!$W36</f>
        <v>0</v>
      </c>
      <c r="AR23" s="10">
        <f>'בחירות התלמידים'!AK23+'בחירות התלמידים'!$W37</f>
        <v>0</v>
      </c>
      <c r="AS23" s="10">
        <f>'בחירות התלמידים'!AL23+'בחירות התלמידים'!$W38</f>
        <v>0</v>
      </c>
      <c r="AT23" s="10">
        <f>'בחירות התלמידים'!AM23+'בחירות התלמידים'!$W39</f>
        <v>0</v>
      </c>
      <c r="AU23" s="10">
        <f>'בחירות התלמידים'!AN23+'בחירות התלמידים'!$W40</f>
        <v>0</v>
      </c>
      <c r="AV23" s="11">
        <f>'בחירות התלמידים'!AO23+'בחירות התלמידים'!$W41</f>
        <v>0</v>
      </c>
    </row>
    <row r="24" spans="1:48" x14ac:dyDescent="0.2">
      <c r="A24" t="str">
        <f>'בחירות התלמידים'!X1</f>
        <v>אברהם</v>
      </c>
      <c r="B24">
        <f>'בחירות התלמידים'!X42</f>
        <v>6</v>
      </c>
      <c r="C24">
        <f>'בחירות התלמידים'!Y43</f>
        <v>0</v>
      </c>
      <c r="D24">
        <f t="shared" si="0"/>
        <v>2</v>
      </c>
      <c r="E24">
        <f t="shared" si="1"/>
        <v>0</v>
      </c>
      <c r="F24">
        <f t="shared" si="2"/>
        <v>2</v>
      </c>
      <c r="H24" t="str">
        <f>'בחירות התלמידים'!A24</f>
        <v>אברהם</v>
      </c>
      <c r="I24" s="8">
        <f>'בחירות התלמידים'!B24+'בחירות התלמידים'!X2</f>
        <v>-1</v>
      </c>
      <c r="J24" s="10">
        <f>'בחירות התלמידים'!C24+'בחירות התלמידים'!X3</f>
        <v>-1</v>
      </c>
      <c r="K24" s="10">
        <f>'בחירות התלמידים'!D24+'בחירות התלמידים'!X4</f>
        <v>2</v>
      </c>
      <c r="L24" s="10">
        <f>'בחירות התלמידים'!E24+'בחירות התלמידים'!X5</f>
        <v>0</v>
      </c>
      <c r="M24" s="10">
        <f>'בחירות התלמידים'!F24+'בחירות התלמידים'!$X6</f>
        <v>0</v>
      </c>
      <c r="N24" s="10">
        <f>'בחירות התלמידים'!G24+'בחירות התלמידים'!$X7</f>
        <v>1</v>
      </c>
      <c r="O24" s="10">
        <f>'בחירות התלמידים'!H24+'בחירות התלמידים'!$X8</f>
        <v>2</v>
      </c>
      <c r="P24" s="10">
        <f>'בחירות התלמידים'!I24+'בחירות התלמידים'!$X9</f>
        <v>0</v>
      </c>
      <c r="Q24" s="10">
        <f>'בחירות התלמידים'!J24+'בחירות התלמידים'!$X10</f>
        <v>1</v>
      </c>
      <c r="R24" s="10">
        <f>'בחירות התלמידים'!K24+'בחירות התלמידים'!$X11</f>
        <v>1</v>
      </c>
      <c r="S24" s="10">
        <f>'בחירות התלמידים'!L24+'בחירות התלמידים'!$X12</f>
        <v>-1</v>
      </c>
      <c r="T24" s="10">
        <f>'בחירות התלמידים'!M24+'בחירות התלמידים'!$X13</f>
        <v>0</v>
      </c>
      <c r="U24" s="10">
        <f>'בחירות התלמידים'!N24+'בחירות התלמידים'!$X14</f>
        <v>0</v>
      </c>
      <c r="V24" s="10">
        <f>'בחירות התלמידים'!O24+'בחירות התלמידים'!$X15</f>
        <v>0</v>
      </c>
      <c r="W24" s="10">
        <f>'בחירות התלמידים'!P24+'בחירות התלמידים'!$X16</f>
        <v>0</v>
      </c>
      <c r="X24" s="10">
        <f>'בחירות התלמידים'!Q24+'בחירות התלמידים'!$X17</f>
        <v>0</v>
      </c>
      <c r="Y24" s="10">
        <f>'בחירות התלמידים'!R24+'בחירות התלמידים'!$X18</f>
        <v>0</v>
      </c>
      <c r="Z24" s="10">
        <f>'בחירות התלמידים'!S24+'בחירות התלמידים'!$X19</f>
        <v>0</v>
      </c>
      <c r="AA24" s="10">
        <f>'בחירות התלמידים'!T24+'בחירות התלמידים'!$X20</f>
        <v>0</v>
      </c>
      <c r="AB24" s="10">
        <f>'בחירות התלמידים'!U24+'בחירות התלמידים'!$X21</f>
        <v>0</v>
      </c>
      <c r="AC24" s="10">
        <f>'בחירות התלמידים'!V24+'בחירות התלמידים'!$X22</f>
        <v>0</v>
      </c>
      <c r="AD24" s="10">
        <f>'בחירות התלמידים'!W24+'בחירות התלמידים'!$X23</f>
        <v>0</v>
      </c>
      <c r="AE24" s="9"/>
      <c r="AF24" s="10">
        <f>'בחירות התלמידים'!Y24+'בחירות התלמידים'!$X25</f>
        <v>1</v>
      </c>
      <c r="AG24" s="10">
        <f>'בחירות התלמידים'!Z24+'בחירות התלמידים'!$X26</f>
        <v>0</v>
      </c>
      <c r="AH24" s="10">
        <f>'בחירות התלמידים'!AA24+'בחירות התלמידים'!$X27</f>
        <v>0</v>
      </c>
      <c r="AI24" s="10">
        <f>'בחירות התלמידים'!AB24+'בחירות התלמידים'!$X28</f>
        <v>0</v>
      </c>
      <c r="AJ24" s="10">
        <f>'בחירות התלמידים'!AC24+'בחירות התלמידים'!$X29</f>
        <v>0</v>
      </c>
      <c r="AK24" s="10">
        <f>'בחירות התלמידים'!AD24+'בחירות התלמידים'!$X30</f>
        <v>0</v>
      </c>
      <c r="AL24" s="10">
        <f>'בחירות התלמידים'!AE24+'בחירות התלמידים'!$X31</f>
        <v>0</v>
      </c>
      <c r="AM24" s="10">
        <f>'בחירות התלמידים'!AF24+'בחירות התלמידים'!$X32</f>
        <v>0</v>
      </c>
      <c r="AN24" s="10">
        <f>'בחירות התלמידים'!AG24+'בחירות התלמידים'!$X33</f>
        <v>0</v>
      </c>
      <c r="AO24" s="10">
        <f>'בחירות התלמידים'!AH24+'בחירות התלמידים'!$X34</f>
        <v>0</v>
      </c>
      <c r="AP24" s="10">
        <f>'בחירות התלמידים'!AI24+'בחירות התלמידים'!$X35</f>
        <v>0</v>
      </c>
      <c r="AQ24" s="10">
        <f>'בחירות התלמידים'!AJ24+'בחירות התלמידים'!$X36</f>
        <v>0</v>
      </c>
      <c r="AR24" s="10">
        <f>'בחירות התלמידים'!AK24+'בחירות התלמידים'!$X37</f>
        <v>0</v>
      </c>
      <c r="AS24" s="10">
        <f>'בחירות התלמידים'!AL24+'בחירות התלמידים'!$X38</f>
        <v>0</v>
      </c>
      <c r="AT24" s="10">
        <f>'בחירות התלמידים'!AM24+'בחירות התלמידים'!$X39</f>
        <v>0</v>
      </c>
      <c r="AU24" s="10">
        <f>'בחירות התלמידים'!AN24+'בחירות התלמידים'!$X40</f>
        <v>0</v>
      </c>
      <c r="AV24" s="11">
        <f>'בחירות התלמידים'!AO24+'בחירות התלמידים'!$X41</f>
        <v>0</v>
      </c>
    </row>
    <row r="25" spans="1:48" x14ac:dyDescent="0.2">
      <c r="A25" t="str">
        <f>'בחירות התלמידים'!Y1</f>
        <v>יצחק</v>
      </c>
      <c r="B25">
        <f>'בחירות התלמידים'!Y42</f>
        <v>2</v>
      </c>
      <c r="C25">
        <f>'בחירות התלמידים'!Z43</f>
        <v>1</v>
      </c>
      <c r="D25">
        <f t="shared" si="0"/>
        <v>1</v>
      </c>
      <c r="E25">
        <f t="shared" si="1"/>
        <v>0</v>
      </c>
      <c r="F25">
        <f t="shared" si="2"/>
        <v>1</v>
      </c>
      <c r="H25" t="str">
        <f>'בחירות התלמידים'!A25</f>
        <v>יצחק</v>
      </c>
      <c r="I25" s="8">
        <f>'בחירות התלמידים'!B25+'בחירות התלמידים'!Y2</f>
        <v>-1</v>
      </c>
      <c r="J25" s="10">
        <f>'בחירות התלמידים'!C25+'בחירות התלמידים'!Z3</f>
        <v>-1</v>
      </c>
      <c r="K25" s="10">
        <f>'בחירות התלמידים'!D25+'בחירות התלמידים'!Y4</f>
        <v>0</v>
      </c>
      <c r="L25" s="10">
        <f>'בחירות התלמידים'!E25+'בחירות התלמידים'!Y5</f>
        <v>0</v>
      </c>
      <c r="M25" s="10">
        <f>'בחירות התלמידים'!F25+'בחירות התלמידים'!$Y6</f>
        <v>0</v>
      </c>
      <c r="N25" s="10">
        <f>'בחירות התלמידים'!G25+'בחירות התלמידים'!$Y7</f>
        <v>1</v>
      </c>
      <c r="O25" s="10">
        <f>'בחירות התלמידים'!H25+'בחירות התלמידים'!$Y8</f>
        <v>2</v>
      </c>
      <c r="P25" s="10">
        <f>'בחירות התלמידים'!I25+'בחירות התלמידים'!$Y9</f>
        <v>0</v>
      </c>
      <c r="Q25" s="10">
        <f>'בחירות התלמידים'!J25+'בחירות התלמידים'!$Y10</f>
        <v>0</v>
      </c>
      <c r="R25" s="10">
        <f>'בחירות התלמידים'!K25+'בחירות התלמידים'!$Y11</f>
        <v>1</v>
      </c>
      <c r="S25" s="10">
        <f>'בחירות התלמידים'!L25+'בחירות התלמידים'!$Y12</f>
        <v>0</v>
      </c>
      <c r="T25" s="10">
        <f>'בחירות התלמידים'!M25+'בחירות התלמידים'!$Y13</f>
        <v>0</v>
      </c>
      <c r="U25" s="10">
        <f>'בחירות התלמידים'!N25+'בחירות התלמידים'!$Y14</f>
        <v>0</v>
      </c>
      <c r="V25" s="10">
        <f>'בחירות התלמידים'!O25+'בחירות התלמידים'!$Y15</f>
        <v>0</v>
      </c>
      <c r="W25" s="10">
        <f>'בחירות התלמידים'!P25+'בחירות התלמידים'!$Y16</f>
        <v>0</v>
      </c>
      <c r="X25" s="10">
        <f>'בחירות התלמידים'!Q25+'בחירות התלמידים'!$Y17</f>
        <v>0</v>
      </c>
      <c r="Y25" s="10">
        <f>'בחירות התלמידים'!R25+'בחירות התלמידים'!$Y18</f>
        <v>0</v>
      </c>
      <c r="Z25" s="10">
        <f>'בחירות התלמידים'!S25+'בחירות התלמידים'!$Y19</f>
        <v>-1</v>
      </c>
      <c r="AA25" s="10">
        <f>'בחירות התלמידים'!T25+'בחירות התלמידים'!$Y20</f>
        <v>0</v>
      </c>
      <c r="AB25" s="10">
        <f>'בחירות התלמידים'!U25+'בחירות התלמידים'!$Y21</f>
        <v>0</v>
      </c>
      <c r="AC25" s="10">
        <f>'בחירות התלמידים'!V25+'בחירות התלמידים'!$Y22</f>
        <v>0</v>
      </c>
      <c r="AD25" s="10">
        <f>'בחירות התלמידים'!W25+'בחירות התלמידים'!$Y23</f>
        <v>0</v>
      </c>
      <c r="AE25" s="10">
        <f>'בחירות התלמידים'!X25+'בחירות התלמידים'!$Y24</f>
        <v>1</v>
      </c>
      <c r="AF25" s="9"/>
      <c r="AG25" s="10">
        <f>'בחירות התלמידים'!Z25+'בחירות התלמידים'!$Y26</f>
        <v>0</v>
      </c>
      <c r="AH25" s="10">
        <f>'בחירות התלמידים'!AA25+'בחירות התלמידים'!$Y27</f>
        <v>0</v>
      </c>
      <c r="AI25" s="10">
        <f>'בחירות התלמידים'!AB25+'בחירות התלמידים'!$Y28</f>
        <v>0</v>
      </c>
      <c r="AJ25" s="10">
        <f>'בחירות התלמידים'!AC25+'בחירות התלמידים'!$Y29</f>
        <v>0</v>
      </c>
      <c r="AK25" s="10">
        <f>'בחירות התלמידים'!AD25+'בחירות התלמידים'!$Y30</f>
        <v>0</v>
      </c>
      <c r="AL25" s="10">
        <f>'בחירות התלמידים'!AE25+'בחירות התלמידים'!$Y31</f>
        <v>0</v>
      </c>
      <c r="AM25" s="10">
        <f>'בחירות התלמידים'!AF25+'בחירות התלמידים'!$Y32</f>
        <v>0</v>
      </c>
      <c r="AN25" s="10">
        <f>'בחירות התלמידים'!AG25+'בחירות התלמידים'!$Y33</f>
        <v>0</v>
      </c>
      <c r="AO25" s="10">
        <f>'בחירות התלמידים'!AH25+'בחירות התלמידים'!$Y34</f>
        <v>0</v>
      </c>
      <c r="AP25" s="10">
        <f>'בחירות התלמידים'!AI25+'בחירות התלמידים'!$Y35</f>
        <v>0</v>
      </c>
      <c r="AQ25" s="10">
        <f>'בחירות התלמידים'!AJ25+'בחירות התלמידים'!$Y36</f>
        <v>0</v>
      </c>
      <c r="AR25" s="10">
        <f>'בחירות התלמידים'!AK25+'בחירות התלמידים'!$Y37</f>
        <v>0</v>
      </c>
      <c r="AS25" s="10">
        <f>'בחירות התלמידים'!AL25+'בחירות התלמידים'!$Y38</f>
        <v>0</v>
      </c>
      <c r="AT25" s="10">
        <f>'בחירות התלמידים'!AM25+'בחירות התלמידים'!$Y39</f>
        <v>0</v>
      </c>
      <c r="AU25" s="10">
        <f>'בחירות התלמידים'!AN25+'בחירות התלמידים'!$Y40</f>
        <v>0</v>
      </c>
      <c r="AV25" s="11">
        <f>'בחירות התלמידים'!AO25+'בחירות התלמידים'!$Y41</f>
        <v>0</v>
      </c>
    </row>
    <row r="26" spans="1:48" x14ac:dyDescent="0.2">
      <c r="A26" t="str">
        <f>'בחירות התלמידים'!Z1</f>
        <v>יעקב</v>
      </c>
      <c r="B26">
        <f>'בחירות התלמידים'!Z42</f>
        <v>5</v>
      </c>
      <c r="C26">
        <f>'בחירות התלמידים'!AA43</f>
        <v>1</v>
      </c>
      <c r="D26">
        <f t="shared" si="0"/>
        <v>3</v>
      </c>
      <c r="E26">
        <f t="shared" si="1"/>
        <v>0</v>
      </c>
      <c r="F26">
        <f t="shared" si="2"/>
        <v>3</v>
      </c>
      <c r="H26" t="str">
        <f>'בחירות התלמידים'!A26</f>
        <v>יעקב</v>
      </c>
      <c r="I26" s="8">
        <f>'בחירות התלמידים'!B26+'בחירות התלמידים'!Z2</f>
        <v>2</v>
      </c>
      <c r="J26" s="10">
        <f>'בחירות התלמידים'!C26+'בחירות התלמידים'!Z3</f>
        <v>-1</v>
      </c>
      <c r="K26" s="10">
        <f>'בחירות התלמידים'!D26+'בחירות התלמידים'!Z4</f>
        <v>-1</v>
      </c>
      <c r="L26" s="10">
        <f>'בחירות התלמידים'!E26+'בחירות התלמידים'!Z5</f>
        <v>0</v>
      </c>
      <c r="M26" s="10">
        <f>'בחירות התלמידים'!F26+'בחירות התלמידים'!$Z6</f>
        <v>2</v>
      </c>
      <c r="N26" s="10">
        <f>'בחירות התלמידים'!G26+'בחירות התלמידים'!$Z7</f>
        <v>0</v>
      </c>
      <c r="O26" s="10">
        <f>'בחירות התלמידים'!H26+'בחירות התלמידים'!$Z8</f>
        <v>0</v>
      </c>
      <c r="P26" s="10">
        <f>'בחירות התלמידים'!I26+'בחירות התלמידים'!$Z9</f>
        <v>-1</v>
      </c>
      <c r="Q26" s="10">
        <f>'בחירות התלמידים'!J26+'בחירות התלמידים'!$Z10</f>
        <v>0</v>
      </c>
      <c r="R26" s="10">
        <f>'בחירות התלמידים'!K26+'בחירות התלמידים'!$Z11</f>
        <v>1</v>
      </c>
      <c r="S26" s="10">
        <f>'בחירות התלמידים'!L26+'בחירות התלמידים'!$Z12</f>
        <v>0</v>
      </c>
      <c r="T26" s="10">
        <f>'בחירות התלמידים'!M26+'בחירות התלמידים'!$Z13</f>
        <v>2</v>
      </c>
      <c r="U26" s="10">
        <f>'בחירות התלמידים'!N26+'בחירות התלמידים'!$Z14</f>
        <v>0</v>
      </c>
      <c r="V26" s="10">
        <f>'בחירות התלמידים'!O26+'בחירות התלמידים'!$Z15</f>
        <v>0</v>
      </c>
      <c r="W26" s="10">
        <f>'בחירות התלמידים'!P26+'בחירות התלמידים'!$Z16</f>
        <v>0</v>
      </c>
      <c r="X26" s="10">
        <f>'בחירות התלמידים'!Q26+'בחירות התלמידים'!$Z17</f>
        <v>0</v>
      </c>
      <c r="Y26" s="10">
        <f>'בחירות התלמידים'!R26+'בחירות התלמידים'!$Z18</f>
        <v>0</v>
      </c>
      <c r="Z26" s="10">
        <f>'בחירות התלמידים'!S26+'בחירות התלמידים'!$Z19</f>
        <v>0</v>
      </c>
      <c r="AA26" s="10">
        <f>'בחירות התלמידים'!T26+'בחירות התלמידים'!$Z20</f>
        <v>0</v>
      </c>
      <c r="AB26" s="10">
        <f>'בחירות התלמידים'!U26+'בחירות התלמידים'!$Z21</f>
        <v>0</v>
      </c>
      <c r="AC26" s="10">
        <f>'בחירות התלמידים'!V26+'בחירות התלמידים'!$Z22</f>
        <v>1</v>
      </c>
      <c r="AD26" s="10">
        <f>'בחירות התלמידים'!W26+'בחירות התלמידים'!$Z23</f>
        <v>1</v>
      </c>
      <c r="AE26" s="10">
        <f>'בחירות התלמידים'!X26+'בחירות התלמידים'!$Z24</f>
        <v>0</v>
      </c>
      <c r="AF26" s="10">
        <f>'בחירות התלמידים'!Y26+'בחירות התלמידים'!$Z25</f>
        <v>0</v>
      </c>
      <c r="AG26" s="9"/>
      <c r="AH26" s="10">
        <f>'בחירות התלמידים'!AA26+'בחירות התלמידים'!$Z27</f>
        <v>0</v>
      </c>
      <c r="AI26" s="10">
        <f>'בחירות התלמידים'!AB26+'בחירות התלמידים'!$Z28</f>
        <v>0</v>
      </c>
      <c r="AJ26" s="10">
        <f>'בחירות התלמידים'!AC26+'בחירות התלמידים'!$Z29</f>
        <v>0</v>
      </c>
      <c r="AK26" s="10">
        <f>'בחירות התלמידים'!AD26+'בחירות התלמידים'!$Z30</f>
        <v>0</v>
      </c>
      <c r="AL26" s="10">
        <f>'בחירות התלמידים'!AE26+'בחירות התלמידים'!$Z31</f>
        <v>0</v>
      </c>
      <c r="AM26" s="10">
        <f>'בחירות התלמידים'!AF26+'בחירות התלמידים'!$Z32</f>
        <v>0</v>
      </c>
      <c r="AN26" s="10">
        <f>'בחירות התלמידים'!AG26+'בחירות התלמידים'!$Z33</f>
        <v>0</v>
      </c>
      <c r="AO26" s="10">
        <f>'בחירות התלמידים'!AH26+'בחירות התלמידים'!$Z34</f>
        <v>0</v>
      </c>
      <c r="AP26" s="10">
        <f>'בחירות התלמידים'!AI26+'בחירות התלמידים'!$Z35</f>
        <v>0</v>
      </c>
      <c r="AQ26" s="10">
        <f>'בחירות התלמידים'!AJ26+'בחירות התלמידים'!$Z36</f>
        <v>0</v>
      </c>
      <c r="AR26" s="10">
        <f>'בחירות התלמידים'!AK26+'בחירות התלמידים'!$Z37</f>
        <v>0</v>
      </c>
      <c r="AS26" s="10">
        <f>'בחירות התלמידים'!AL26+'בחירות התלמידים'!$Z38</f>
        <v>0</v>
      </c>
      <c r="AT26" s="10">
        <f>'בחירות התלמידים'!AM26+'בחירות התלמידים'!$Z39</f>
        <v>0</v>
      </c>
      <c r="AU26" s="10">
        <f>'בחירות התלמידים'!AN26+'בחירות התלמידים'!$Z40</f>
        <v>0</v>
      </c>
      <c r="AV26" s="11">
        <f>'בחירות התלמידים'!AO26+'בחירות התלמידים'!$Z41</f>
        <v>0</v>
      </c>
    </row>
    <row r="27" spans="1:48" x14ac:dyDescent="0.2">
      <c r="A27" t="str">
        <f>'בחירות התלמידים'!AA$1</f>
        <v>דוד</v>
      </c>
      <c r="B27">
        <f>'בחירות התלמידים'!AA42</f>
        <v>4</v>
      </c>
      <c r="C27">
        <f>'בחירות התלמידים'!AB43</f>
        <v>0</v>
      </c>
      <c r="D27">
        <f t="shared" si="0"/>
        <v>0</v>
      </c>
      <c r="E27">
        <f t="shared" si="1"/>
        <v>0</v>
      </c>
      <c r="F27">
        <f t="shared" si="2"/>
        <v>0</v>
      </c>
      <c r="H27" t="str">
        <f>'בחירות התלמידים'!A27</f>
        <v>דוד</v>
      </c>
      <c r="I27" s="8">
        <f>'בחירות התלמידים'!B27+'בחירות התלמידים'!AA2</f>
        <v>0</v>
      </c>
      <c r="J27" s="10">
        <f>'בחירות התלמידים'!C27+'בחירות התלמידים'!AA3</f>
        <v>0</v>
      </c>
      <c r="K27" s="10">
        <f>'בחירות התלמידים'!D27+'בחירות התלמידים'!AA4</f>
        <v>0</v>
      </c>
      <c r="L27" s="10">
        <f>'בחירות התלמידים'!E27+'בחירות התלמידים'!AA5</f>
        <v>0</v>
      </c>
      <c r="M27" s="10">
        <f>'בחירות התלמידים'!F27+'בחירות התלמידים'!$AA6</f>
        <v>0</v>
      </c>
      <c r="N27" s="10">
        <f>'בחירות התלמידים'!G27+'בחירות התלמידים'!$AA7</f>
        <v>0</v>
      </c>
      <c r="O27" s="10">
        <f>'בחירות התלמידים'!H27+'בחירות התלמידים'!$AA8</f>
        <v>0</v>
      </c>
      <c r="P27" s="10">
        <f>'בחירות התלמידים'!I27+'בחירות התלמידים'!$AA9</f>
        <v>0</v>
      </c>
      <c r="Q27" s="10">
        <f>'בחירות התלמידים'!J27+'בחירות התלמידים'!$AA10</f>
        <v>0</v>
      </c>
      <c r="R27" s="10">
        <f>'בחירות התלמידים'!K27+'בחירות התלמידים'!$AA11</f>
        <v>0</v>
      </c>
      <c r="S27" s="10">
        <f>'בחירות התלמידים'!L27+'בחירות התלמידים'!$AA12</f>
        <v>0</v>
      </c>
      <c r="T27" s="10">
        <f>'בחירות התלמידים'!M27+'בחירות התלמידים'!$AA13</f>
        <v>0</v>
      </c>
      <c r="U27" s="10">
        <f>'בחירות התלמידים'!N27+'בחירות התלמידים'!$AA14</f>
        <v>-1</v>
      </c>
      <c r="V27" s="10">
        <f>'בחירות התלמידים'!O27+'בחירות התלמידים'!$AA15</f>
        <v>1</v>
      </c>
      <c r="W27" s="10">
        <f>'בחירות התלמידים'!P27+'בחירות התלמידים'!$AA16</f>
        <v>1</v>
      </c>
      <c r="X27" s="10">
        <f>'בחירות התלמידים'!Q27+'בחירות התלמידים'!$AA17</f>
        <v>0</v>
      </c>
      <c r="Y27" s="10">
        <f>'בחירות התלמידים'!R27+'בחירות התלמידים'!$AA18</f>
        <v>1</v>
      </c>
      <c r="Z27" s="10">
        <f>'בחירות התלמידים'!S27+'בחירות התלמידים'!$AA19</f>
        <v>0</v>
      </c>
      <c r="AA27" s="10">
        <f>'בחירות התלמידים'!T27+'בחירות התלמידים'!$AA20</f>
        <v>1</v>
      </c>
      <c r="AB27" s="10">
        <f>'בחירות התלמידים'!U27+'בחירות התלמידים'!$AA21</f>
        <v>0</v>
      </c>
      <c r="AC27" s="10">
        <f>'בחירות התלמידים'!V27+'בחירות התלמידים'!$AA22</f>
        <v>0</v>
      </c>
      <c r="AD27" s="10">
        <f>'בחירות התלמידים'!W27+'בחירות התלמידים'!$AA23</f>
        <v>0</v>
      </c>
      <c r="AE27" s="10">
        <f>'בחירות התלמידים'!X27+'בחירות התלמידים'!$AA24</f>
        <v>0</v>
      </c>
      <c r="AF27" s="10">
        <f>'בחירות התלמידים'!Y27+'בחירות התלמידים'!$AA25</f>
        <v>0</v>
      </c>
      <c r="AG27" s="10">
        <f>'בחירות התלמידים'!Z27+'בחירות התלמידים'!$AA26</f>
        <v>0</v>
      </c>
      <c r="AH27" s="9"/>
      <c r="AI27" s="10">
        <f>'בחירות התלמידים'!AB27+'בחירות התלמידים'!$AA28</f>
        <v>0</v>
      </c>
      <c r="AJ27" s="10">
        <f>'בחירות התלמידים'!AC27+'בחירות התלמידים'!$AA29</f>
        <v>0</v>
      </c>
      <c r="AK27" s="10">
        <f>'בחירות התלמידים'!AD27+'בחירות התלמידים'!$AA30</f>
        <v>0</v>
      </c>
      <c r="AL27" s="10">
        <f>'בחירות התלמידים'!AE27+'בחירות התלמידים'!$AA31</f>
        <v>0</v>
      </c>
      <c r="AM27" s="10">
        <f>'בחירות התלמידים'!AF27+'בחירות התלמידים'!$AA32</f>
        <v>0</v>
      </c>
      <c r="AN27" s="10">
        <f>'בחירות התלמידים'!AG27+'בחירות התלמידים'!$AA33</f>
        <v>0</v>
      </c>
      <c r="AO27" s="10">
        <f>'בחירות התלמידים'!AH27+'בחירות התלמידים'!$AA34</f>
        <v>0</v>
      </c>
      <c r="AP27" s="10">
        <f>'בחירות התלמידים'!AI27+'בחירות התלמידים'!$AA35</f>
        <v>0</v>
      </c>
      <c r="AQ27" s="10">
        <f>'בחירות התלמידים'!AJ27+'בחירות התלמידים'!$AA36</f>
        <v>0</v>
      </c>
      <c r="AR27" s="10">
        <f>'בחירות התלמידים'!AK27+'בחירות התלמידים'!$AA37</f>
        <v>0</v>
      </c>
      <c r="AS27" s="10">
        <f>'בחירות התלמידים'!AL27+'בחירות התלמידים'!$AA38</f>
        <v>0</v>
      </c>
      <c r="AT27" s="10">
        <f>'בחירות התלמידים'!AM27+'בחירות התלמידים'!$AA39</f>
        <v>0</v>
      </c>
      <c r="AU27" s="10">
        <f>'בחירות התלמידים'!AN27+'בחירות התלמידים'!$AA40</f>
        <v>0</v>
      </c>
      <c r="AV27" s="11">
        <f>'בחירות התלמידים'!AO27+'בחירות התלמידים'!$AA41</f>
        <v>0</v>
      </c>
    </row>
    <row r="28" spans="1:48" x14ac:dyDescent="0.2">
      <c r="A28">
        <f>'בחירות התלמידים'!AB$1</f>
        <v>27</v>
      </c>
      <c r="B28">
        <f>'בחירות התלמידים'!AB$42</f>
        <v>0</v>
      </c>
      <c r="C28">
        <f>'בחירות התלמידים'!AC$43</f>
        <v>0</v>
      </c>
      <c r="D28">
        <f t="shared" si="0"/>
        <v>0</v>
      </c>
      <c r="E28">
        <f t="shared" si="1"/>
        <v>0</v>
      </c>
      <c r="F28">
        <f t="shared" si="2"/>
        <v>0</v>
      </c>
      <c r="H28">
        <f>'בחירות התלמידים'!A28</f>
        <v>27</v>
      </c>
      <c r="I28" s="8">
        <f>'בחירות התלמידים'!B28+'בחירות התלמידים'!AB2</f>
        <v>0</v>
      </c>
      <c r="J28" s="10">
        <f>'בחירות התלמידים'!C28+'בחירות התלמידים'!AB3</f>
        <v>0</v>
      </c>
      <c r="K28" s="10">
        <f>'בחירות התלמידים'!D28+'בחירות התלמידים'!AB4</f>
        <v>0</v>
      </c>
      <c r="L28" s="10">
        <f>'בחירות התלמידים'!E28+'בחירות התלמידים'!AB5</f>
        <v>0</v>
      </c>
      <c r="M28" s="10">
        <f>'בחירות התלמידים'!F28+'בחירות התלמידים'!$AB6</f>
        <v>0</v>
      </c>
      <c r="N28" s="10">
        <f>'בחירות התלמידים'!G28+'בחירות התלמידים'!$AB7</f>
        <v>0</v>
      </c>
      <c r="O28" s="10">
        <f>'בחירות התלמידים'!H28+'בחירות התלמידים'!$AB8</f>
        <v>0</v>
      </c>
      <c r="P28" s="10">
        <f>'בחירות התלמידים'!I28+'בחירות התלמידים'!$AB9</f>
        <v>0</v>
      </c>
      <c r="Q28" s="10">
        <f>'בחירות התלמידים'!J28+'בחירות התלמידים'!$AB10</f>
        <v>0</v>
      </c>
      <c r="R28" s="10">
        <f>'בחירות התלמידים'!K28+'בחירות התלמידים'!$AB11</f>
        <v>0</v>
      </c>
      <c r="S28" s="10">
        <f>'בחירות התלמידים'!L28+'בחירות התלמידים'!$AB12</f>
        <v>0</v>
      </c>
      <c r="T28" s="10">
        <f>'בחירות התלמידים'!M28+'בחירות התלמידים'!$AB13</f>
        <v>0</v>
      </c>
      <c r="U28" s="10">
        <f>'בחירות התלמידים'!N28+'בחירות התלמידים'!$AB14</f>
        <v>0</v>
      </c>
      <c r="V28" s="10">
        <f>'בחירות התלמידים'!O28+'בחירות התלמידים'!$AB15</f>
        <v>0</v>
      </c>
      <c r="W28" s="10">
        <f>'בחירות התלמידים'!P28+'בחירות התלמידים'!$AB16</f>
        <v>0</v>
      </c>
      <c r="X28" s="10">
        <f>'בחירות התלמידים'!Q28+'בחירות התלמידים'!$AB17</f>
        <v>0</v>
      </c>
      <c r="Y28" s="10">
        <f>'בחירות התלמידים'!R28+'בחירות התלמידים'!$AB18</f>
        <v>0</v>
      </c>
      <c r="Z28" s="10">
        <f>'בחירות התלמידים'!S28+'בחירות התלמידים'!$AB19</f>
        <v>0</v>
      </c>
      <c r="AA28" s="10">
        <f>'בחירות התלמידים'!T28+'בחירות התלמידים'!$AB20</f>
        <v>0</v>
      </c>
      <c r="AB28" s="10">
        <f>'בחירות התלמידים'!U28+'בחירות התלמידים'!$AB21</f>
        <v>0</v>
      </c>
      <c r="AC28" s="10">
        <f>'בחירות התלמידים'!V28+'בחירות התלמידים'!$AB22</f>
        <v>0</v>
      </c>
      <c r="AD28" s="10">
        <f>'בחירות התלמידים'!W28+'בחירות התלמידים'!$AB23</f>
        <v>0</v>
      </c>
      <c r="AE28" s="10">
        <f>'בחירות התלמידים'!X28+'בחירות התלמידים'!$AB24</f>
        <v>0</v>
      </c>
      <c r="AF28" s="10">
        <f>'בחירות התלמידים'!Y28+'בחירות התלמידים'!$AB25</f>
        <v>0</v>
      </c>
      <c r="AG28" s="10">
        <f>'בחירות התלמידים'!Z28+'בחירות התלמידים'!$AB26</f>
        <v>0</v>
      </c>
      <c r="AH28" s="10">
        <f>'בחירות התלמידים'!AA28+'בחירות התלמידים'!$AB27</f>
        <v>0</v>
      </c>
      <c r="AI28" s="9"/>
      <c r="AJ28" s="10">
        <f>'בחירות התלמידים'!AC28+'בחירות התלמידים'!$AB29</f>
        <v>0</v>
      </c>
      <c r="AK28" s="10">
        <f>'בחירות התלמידים'!AD28+'בחירות התלמידים'!$AB30</f>
        <v>0</v>
      </c>
      <c r="AL28" s="10">
        <f>'בחירות התלמידים'!AE28+'בחירות התלמידים'!$AB31</f>
        <v>0</v>
      </c>
      <c r="AM28" s="10">
        <f>'בחירות התלמידים'!AF28+'בחירות התלמידים'!$AB32</f>
        <v>0</v>
      </c>
      <c r="AN28" s="10">
        <f>'בחירות התלמידים'!AG28+'בחירות התלמידים'!$AB33</f>
        <v>0</v>
      </c>
      <c r="AO28" s="10">
        <f>'בחירות התלמידים'!AH28+'בחירות התלמידים'!$AB34</f>
        <v>0</v>
      </c>
      <c r="AP28" s="10">
        <f>'בחירות התלמידים'!AI28+'בחירות התלמידים'!$AB35</f>
        <v>0</v>
      </c>
      <c r="AQ28" s="10">
        <f>'בחירות התלמידים'!AJ28+'בחירות התלמידים'!$AB36</f>
        <v>0</v>
      </c>
      <c r="AR28" s="10">
        <f>'בחירות התלמידים'!AK28+'בחירות התלמידים'!$AB37</f>
        <v>0</v>
      </c>
      <c r="AS28" s="10">
        <f>'בחירות התלמידים'!AL28+'בחירות התלמידים'!$AB38</f>
        <v>0</v>
      </c>
      <c r="AT28" s="10">
        <f>'בחירות התלמידים'!AM28+'בחירות התלמידים'!$AB39</f>
        <v>0</v>
      </c>
      <c r="AU28" s="10">
        <f>'בחירות התלמידים'!AN28+'בחירות התלמידים'!$AB40</f>
        <v>0</v>
      </c>
      <c r="AV28" s="11">
        <f>'בחירות התלמידים'!AO28+'בחירות התלמידים'!$AB41</f>
        <v>0</v>
      </c>
    </row>
    <row r="29" spans="1:48" x14ac:dyDescent="0.2">
      <c r="A29">
        <f>'בחירות התלמידים'!AC$1</f>
        <v>28</v>
      </c>
      <c r="B29">
        <f>'בחירות התלמידים'!AC$42</f>
        <v>0</v>
      </c>
      <c r="C29">
        <f>'בחירות התלמידים'!AD$43</f>
        <v>0</v>
      </c>
      <c r="D29">
        <f t="shared" si="0"/>
        <v>0</v>
      </c>
      <c r="E29">
        <f t="shared" si="1"/>
        <v>0</v>
      </c>
      <c r="F29">
        <f t="shared" si="2"/>
        <v>0</v>
      </c>
      <c r="H29">
        <f>'בחירות התלמידים'!A29</f>
        <v>28</v>
      </c>
      <c r="I29" s="8">
        <f>'בחירות התלמידים'!B29+'בחירות התלמידים'!AC2</f>
        <v>0</v>
      </c>
      <c r="J29" s="10">
        <f>'בחירות התלמידים'!C29+'בחירות התלמידים'!AC3</f>
        <v>0</v>
      </c>
      <c r="K29" s="10">
        <f>'בחירות התלמידים'!D29+'בחירות התלמידים'!AC4</f>
        <v>0</v>
      </c>
      <c r="L29" s="10">
        <f>'בחירות התלמידים'!E29+'בחירות התלמידים'!AC5</f>
        <v>0</v>
      </c>
      <c r="M29" s="10">
        <f>'בחירות התלמידים'!F29+'בחירות התלמידים'!$AC6</f>
        <v>0</v>
      </c>
      <c r="N29" s="10">
        <f>'בחירות התלמידים'!G29+'בחירות התלמידים'!$AC7</f>
        <v>0</v>
      </c>
      <c r="O29" s="10">
        <f>'בחירות התלמידים'!H29+'בחירות התלמידים'!$AC8</f>
        <v>0</v>
      </c>
      <c r="P29" s="10">
        <f>'בחירות התלמידים'!I29+'בחירות התלמידים'!$AC9</f>
        <v>0</v>
      </c>
      <c r="Q29" s="10">
        <f>'בחירות התלמידים'!J29+'בחירות התלמידים'!$AC10</f>
        <v>0</v>
      </c>
      <c r="R29" s="10">
        <f>'בחירות התלמידים'!K29+'בחירות התלמידים'!$AC11</f>
        <v>0</v>
      </c>
      <c r="S29" s="10">
        <f>'בחירות התלמידים'!L29+'בחירות התלמידים'!$AC12</f>
        <v>0</v>
      </c>
      <c r="T29" s="10">
        <f>'בחירות התלמידים'!M29+'בחירות התלמידים'!$AC13</f>
        <v>0</v>
      </c>
      <c r="U29" s="10">
        <f>'בחירות התלמידים'!N29+'בחירות התלמידים'!$AC14</f>
        <v>0</v>
      </c>
      <c r="V29" s="10">
        <f>'בחירות התלמידים'!O29+'בחירות התלמידים'!$AC15</f>
        <v>0</v>
      </c>
      <c r="W29" s="10">
        <f>'בחירות התלמידים'!P29+'בחירות התלמידים'!$AC16</f>
        <v>0</v>
      </c>
      <c r="X29" s="10">
        <f>'בחירות התלמידים'!Q29+'בחירות התלמידים'!$AC17</f>
        <v>0</v>
      </c>
      <c r="Y29" s="10">
        <f>'בחירות התלמידים'!R29+'בחירות התלמידים'!$AC18</f>
        <v>0</v>
      </c>
      <c r="Z29" s="10">
        <f>'בחירות התלמידים'!S29+'בחירות התלמידים'!$AC19</f>
        <v>0</v>
      </c>
      <c r="AA29" s="10">
        <f>'בחירות התלמידים'!T29+'בחירות התלמידים'!$AC20</f>
        <v>0</v>
      </c>
      <c r="AB29" s="10">
        <f>'בחירות התלמידים'!U29+'בחירות התלמידים'!$AC21</f>
        <v>0</v>
      </c>
      <c r="AC29" s="10">
        <f>'בחירות התלמידים'!V29+'בחירות התלמידים'!$AC22</f>
        <v>0</v>
      </c>
      <c r="AD29" s="10">
        <f>'בחירות התלמידים'!W29+'בחירות התלמידים'!$AC23</f>
        <v>0</v>
      </c>
      <c r="AE29" s="10">
        <f>'בחירות התלמידים'!X29+'בחירות התלמידים'!$AC24</f>
        <v>0</v>
      </c>
      <c r="AF29" s="10">
        <f>'בחירות התלמידים'!Y29+'בחירות התלמידים'!$AC25</f>
        <v>0</v>
      </c>
      <c r="AG29" s="10">
        <f>'בחירות התלמידים'!Z29+'בחירות התלמידים'!$AC26</f>
        <v>0</v>
      </c>
      <c r="AH29" s="10">
        <f>'בחירות התלמידים'!AA29+'בחירות התלמידים'!$AC27</f>
        <v>0</v>
      </c>
      <c r="AI29" s="10">
        <f>'בחירות התלמידים'!AB29+'בחירות התלמידים'!$AC28</f>
        <v>0</v>
      </c>
      <c r="AJ29" s="9"/>
      <c r="AK29" s="10">
        <f>'בחירות התלמידים'!AD29+'בחירות התלמידים'!$AC30</f>
        <v>0</v>
      </c>
      <c r="AL29" s="10">
        <f>'בחירות התלמידים'!AE29+'בחירות התלמידים'!$AC31</f>
        <v>0</v>
      </c>
      <c r="AM29" s="10">
        <f>'בחירות התלמידים'!AF29+'בחירות התלמידים'!$AC32</f>
        <v>0</v>
      </c>
      <c r="AN29" s="10">
        <f>'בחירות התלמידים'!AG29+'בחירות התלמידים'!$AC33</f>
        <v>0</v>
      </c>
      <c r="AO29" s="10">
        <f>'בחירות התלמידים'!AH29+'בחירות התלמידים'!$AC34</f>
        <v>0</v>
      </c>
      <c r="AP29" s="10">
        <f>'בחירות התלמידים'!AI29+'בחירות התלמידים'!$AC35</f>
        <v>0</v>
      </c>
      <c r="AQ29" s="10">
        <f>'בחירות התלמידים'!AJ29+'בחירות התלמידים'!$AC36</f>
        <v>0</v>
      </c>
      <c r="AR29" s="10">
        <f>'בחירות התלמידים'!AK29+'בחירות התלמידים'!$AC37</f>
        <v>0</v>
      </c>
      <c r="AS29" s="10">
        <f>'בחירות התלמידים'!AL29+'בחירות התלמידים'!$AC38</f>
        <v>0</v>
      </c>
      <c r="AT29" s="10">
        <f>'בחירות התלמידים'!AM29+'בחירות התלמידים'!$AC39</f>
        <v>0</v>
      </c>
      <c r="AU29" s="10">
        <f>'בחירות התלמידים'!AN29+'בחירות התלמידים'!$AC40</f>
        <v>0</v>
      </c>
      <c r="AV29" s="11">
        <f>'בחירות התלמידים'!AO29+'בחירות התלמידים'!$AC41</f>
        <v>0</v>
      </c>
    </row>
    <row r="30" spans="1:48" x14ac:dyDescent="0.2">
      <c r="A30">
        <f>'בחירות התלמידים'!AD$1</f>
        <v>29</v>
      </c>
      <c r="B30">
        <f>'בחירות התלמידים'!AD$42</f>
        <v>0</v>
      </c>
      <c r="C30">
        <f>'בחירות התלמידים'!AE$43</f>
        <v>0</v>
      </c>
      <c r="D30">
        <f t="shared" si="0"/>
        <v>0</v>
      </c>
      <c r="E30">
        <f t="shared" si="1"/>
        <v>0</v>
      </c>
      <c r="F30">
        <f t="shared" si="2"/>
        <v>0</v>
      </c>
      <c r="H30">
        <f>'בחירות התלמידים'!A30</f>
        <v>29</v>
      </c>
      <c r="I30" s="8">
        <f>'בחירות התלמידים'!B30+'בחירות התלמידים'!AD2</f>
        <v>0</v>
      </c>
      <c r="J30" s="10">
        <f>'בחירות התלמידים'!C30+'בחירות התלמידים'!AD3</f>
        <v>0</v>
      </c>
      <c r="K30" s="10">
        <f>'בחירות התלמידים'!D30+'בחירות התלמידים'!AD4</f>
        <v>0</v>
      </c>
      <c r="L30" s="10">
        <f>'בחירות התלמידים'!E30+'בחירות התלמידים'!AD5</f>
        <v>0</v>
      </c>
      <c r="M30" s="10">
        <f>'בחירות התלמידים'!F30+'בחירות התלמידים'!$AD6</f>
        <v>0</v>
      </c>
      <c r="N30" s="10">
        <f>'בחירות התלמידים'!G30+'בחירות התלמידים'!$AD7</f>
        <v>0</v>
      </c>
      <c r="O30" s="10">
        <f>'בחירות התלמידים'!H30+'בחירות התלמידים'!$AD8</f>
        <v>0</v>
      </c>
      <c r="P30" s="10">
        <f>'בחירות התלמידים'!I30+'בחירות התלמידים'!$AD9</f>
        <v>0</v>
      </c>
      <c r="Q30" s="10">
        <f>'בחירות התלמידים'!J30+'בחירות התלמידים'!$AD10</f>
        <v>0</v>
      </c>
      <c r="R30" s="10">
        <f>'בחירות התלמידים'!K30+'בחירות התלמידים'!$AD11</f>
        <v>0</v>
      </c>
      <c r="S30" s="10">
        <f>'בחירות התלמידים'!L30+'בחירות התלמידים'!$AD12</f>
        <v>0</v>
      </c>
      <c r="T30" s="10">
        <f>'בחירות התלמידים'!M30+'בחירות התלמידים'!$AD13</f>
        <v>0</v>
      </c>
      <c r="U30" s="10">
        <f>'בחירות התלמידים'!N30+'בחירות התלמידים'!$AD14</f>
        <v>0</v>
      </c>
      <c r="V30" s="10">
        <f>'בחירות התלמידים'!O30+'בחירות התלמידים'!$AD15</f>
        <v>0</v>
      </c>
      <c r="W30" s="10">
        <f>'בחירות התלמידים'!P30+'בחירות התלמידים'!$AD16</f>
        <v>0</v>
      </c>
      <c r="X30" s="10">
        <f>'בחירות התלמידים'!Q30+'בחירות התלמידים'!$AD17</f>
        <v>0</v>
      </c>
      <c r="Y30" s="10">
        <f>'בחירות התלמידים'!R30+'בחירות התלמידים'!$AD18</f>
        <v>0</v>
      </c>
      <c r="Z30" s="10">
        <f>'בחירות התלמידים'!S30+'בחירות התלמידים'!$AD19</f>
        <v>0</v>
      </c>
      <c r="AA30" s="10">
        <f>'בחירות התלמידים'!T30+'בחירות התלמידים'!$AD20</f>
        <v>0</v>
      </c>
      <c r="AB30" s="10">
        <f>'בחירות התלמידים'!U30+'בחירות התלמידים'!$AD21</f>
        <v>0</v>
      </c>
      <c r="AC30" s="10">
        <f>'בחירות התלמידים'!V30+'בחירות התלמידים'!$AD22</f>
        <v>0</v>
      </c>
      <c r="AD30" s="10">
        <f>'בחירות התלמידים'!W30+'בחירות התלמידים'!$AD23</f>
        <v>0</v>
      </c>
      <c r="AE30" s="10">
        <f>'בחירות התלמידים'!X30+'בחירות התלמידים'!$AD24</f>
        <v>0</v>
      </c>
      <c r="AF30" s="10">
        <f>'בחירות התלמידים'!Y30+'בחירות התלמידים'!$AD25</f>
        <v>0</v>
      </c>
      <c r="AG30" s="10">
        <f>'בחירות התלמידים'!Z30+'בחירות התלמידים'!$AD26</f>
        <v>0</v>
      </c>
      <c r="AH30" s="10">
        <f>'בחירות התלמידים'!AA30+'בחירות התלמידים'!$AD27</f>
        <v>0</v>
      </c>
      <c r="AI30" s="10">
        <f>'בחירות התלמידים'!AB30+'בחירות התלמידים'!$AD28</f>
        <v>0</v>
      </c>
      <c r="AJ30" s="10">
        <f>'בחירות התלמידים'!AC30+'בחירות התלמידים'!$AD29</f>
        <v>0</v>
      </c>
      <c r="AK30" s="9"/>
      <c r="AL30" s="10">
        <f>'בחירות התלמידים'!AE30+'בחירות התלמידים'!$AD31</f>
        <v>0</v>
      </c>
      <c r="AM30" s="10">
        <f>'בחירות התלמידים'!AF30+'בחירות התלמידים'!$AD32</f>
        <v>0</v>
      </c>
      <c r="AN30" s="10">
        <f>'בחירות התלמידים'!AG30+'בחירות התלמידים'!$AD33</f>
        <v>0</v>
      </c>
      <c r="AO30" s="10">
        <f>'בחירות התלמידים'!AH30+'בחירות התלמידים'!$AD34</f>
        <v>0</v>
      </c>
      <c r="AP30" s="10">
        <f>'בחירות התלמידים'!AI30+'בחירות התלמידים'!$AD35</f>
        <v>0</v>
      </c>
      <c r="AQ30" s="10">
        <f>'בחירות התלמידים'!AJ30+'בחירות התלמידים'!$AD36</f>
        <v>0</v>
      </c>
      <c r="AR30" s="10">
        <f>'בחירות התלמידים'!AK30+'בחירות התלמידים'!$AD37</f>
        <v>0</v>
      </c>
      <c r="AS30" s="10">
        <f>'בחירות התלמידים'!AL30+'בחירות התלמידים'!$AD38</f>
        <v>0</v>
      </c>
      <c r="AT30" s="10">
        <f>'בחירות התלמידים'!AM30+'בחירות התלמידים'!$AD39</f>
        <v>0</v>
      </c>
      <c r="AU30" s="10">
        <f>'בחירות התלמידים'!AN30+'בחירות התלמידים'!$AD40</f>
        <v>0</v>
      </c>
      <c r="AV30" s="11">
        <f>'בחירות התלמידים'!AO30+'בחירות התלמידים'!$AD41</f>
        <v>0</v>
      </c>
    </row>
    <row r="31" spans="1:48" x14ac:dyDescent="0.2">
      <c r="A31">
        <f>'בחירות התלמידים'!AE$1</f>
        <v>30</v>
      </c>
      <c r="B31">
        <f>'בחירות התלמידים'!AE$42</f>
        <v>0</v>
      </c>
      <c r="C31">
        <f>'בחירות התלמידים'!AF$43</f>
        <v>0</v>
      </c>
      <c r="D31">
        <f t="shared" si="0"/>
        <v>0</v>
      </c>
      <c r="E31">
        <f t="shared" si="1"/>
        <v>0</v>
      </c>
      <c r="F31">
        <f t="shared" si="2"/>
        <v>0</v>
      </c>
      <c r="H31">
        <f>'בחירות התלמידים'!A31</f>
        <v>30</v>
      </c>
      <c r="I31" s="8">
        <f>'בחירות התלמידים'!B31+'בחירות התלמידים'!AE2</f>
        <v>0</v>
      </c>
      <c r="J31" s="10">
        <f>'בחירות התלמידים'!C31+'בחירות התלמידים'!AE3</f>
        <v>0</v>
      </c>
      <c r="K31" s="10">
        <f>'בחירות התלמידים'!D31+'בחירות התלמידים'!AE4</f>
        <v>0</v>
      </c>
      <c r="L31" s="10">
        <f>'בחירות התלמידים'!E31+'בחירות התלמידים'!AE5</f>
        <v>0</v>
      </c>
      <c r="M31" s="10">
        <f>'בחירות התלמידים'!F31+'בחירות התלמידים'!$AE6</f>
        <v>0</v>
      </c>
      <c r="N31" s="10">
        <f>'בחירות התלמידים'!G31+'בחירות התלמידים'!$AE7</f>
        <v>0</v>
      </c>
      <c r="O31" s="10">
        <f>'בחירות התלמידים'!H31+'בחירות התלמידים'!$AE8</f>
        <v>0</v>
      </c>
      <c r="P31" s="10">
        <f>'בחירות התלמידים'!I31+'בחירות התלמידים'!$AE9</f>
        <v>0</v>
      </c>
      <c r="Q31" s="10">
        <f>'בחירות התלמידים'!J31+'בחירות התלמידים'!$AE10</f>
        <v>0</v>
      </c>
      <c r="R31" s="10">
        <f>'בחירות התלמידים'!K31+'בחירות התלמידים'!$AE11</f>
        <v>0</v>
      </c>
      <c r="S31" s="10">
        <f>'בחירות התלמידים'!L31+'בחירות התלמידים'!$AE12</f>
        <v>0</v>
      </c>
      <c r="T31" s="10">
        <f>'בחירות התלמידים'!M31+'בחירות התלמידים'!$AE13</f>
        <v>0</v>
      </c>
      <c r="U31" s="10">
        <f>'בחירות התלמידים'!N31+'בחירות התלמידים'!$AE14</f>
        <v>0</v>
      </c>
      <c r="V31" s="10">
        <f>'בחירות התלמידים'!O31+'בחירות התלמידים'!$AE15</f>
        <v>0</v>
      </c>
      <c r="W31" s="10">
        <f>'בחירות התלמידים'!P31+'בחירות התלמידים'!$AE16</f>
        <v>0</v>
      </c>
      <c r="X31" s="10">
        <f>'בחירות התלמידים'!Q31+'בחירות התלמידים'!$AE17</f>
        <v>0</v>
      </c>
      <c r="Y31" s="10">
        <f>'בחירות התלמידים'!R31+'בחירות התלמידים'!$AE18</f>
        <v>0</v>
      </c>
      <c r="Z31" s="10">
        <f>'בחירות התלמידים'!S31+'בחירות התלמידים'!$AE19</f>
        <v>0</v>
      </c>
      <c r="AA31" s="10">
        <f>'בחירות התלמידים'!T31+'בחירות התלמידים'!$AE20</f>
        <v>0</v>
      </c>
      <c r="AB31" s="10">
        <f>'בחירות התלמידים'!U31+'בחירות התלמידים'!$AE21</f>
        <v>0</v>
      </c>
      <c r="AC31" s="10">
        <f>'בחירות התלמידים'!V31+'בחירות התלמידים'!$AE22</f>
        <v>0</v>
      </c>
      <c r="AD31" s="10">
        <f>'בחירות התלמידים'!W31+'בחירות התלמידים'!$AE23</f>
        <v>0</v>
      </c>
      <c r="AE31" s="10">
        <f>'בחירות התלמידים'!X31+'בחירות התלמידים'!$AE24</f>
        <v>0</v>
      </c>
      <c r="AF31" s="10">
        <f>'בחירות התלמידים'!Y31+'בחירות התלמידים'!$AE25</f>
        <v>0</v>
      </c>
      <c r="AG31" s="10">
        <f>'בחירות התלמידים'!Z31+'בחירות התלמידים'!$AE26</f>
        <v>0</v>
      </c>
      <c r="AH31" s="10">
        <f>'בחירות התלמידים'!AA31+'בחירות התלמידים'!$AE27</f>
        <v>0</v>
      </c>
      <c r="AI31" s="10">
        <f>'בחירות התלמידים'!AB31+'בחירות התלמידים'!$AE28</f>
        <v>0</v>
      </c>
      <c r="AJ31" s="10">
        <f>'בחירות התלמידים'!AC31+'בחירות התלמידים'!$AE29</f>
        <v>0</v>
      </c>
      <c r="AK31" s="10">
        <f>'בחירות התלמידים'!AD31+'בחירות התלמידים'!$AE30</f>
        <v>0</v>
      </c>
      <c r="AL31" s="9"/>
      <c r="AM31" s="10">
        <f>'בחירות התלמידים'!AF31+'בחירות התלמידים'!$AE32</f>
        <v>0</v>
      </c>
      <c r="AN31" s="10">
        <f>'בחירות התלמידים'!AG31+'בחירות התלמידים'!$AE33</f>
        <v>0</v>
      </c>
      <c r="AO31" s="10">
        <f>'בחירות התלמידים'!AH31+'בחירות התלמידים'!$AE34</f>
        <v>0</v>
      </c>
      <c r="AP31" s="10">
        <f>'בחירות התלמידים'!AI31+'בחירות התלמידים'!$AE35</f>
        <v>0</v>
      </c>
      <c r="AQ31" s="10">
        <f>'בחירות התלמידים'!AJ31+'בחירות התלמידים'!$AE36</f>
        <v>0</v>
      </c>
      <c r="AR31" s="10">
        <f>'בחירות התלמידים'!AK31+'בחירות התלמידים'!$AE37</f>
        <v>0</v>
      </c>
      <c r="AS31" s="10">
        <f>'בחירות התלמידים'!AL31+'בחירות התלמידים'!$AE38</f>
        <v>0</v>
      </c>
      <c r="AT31" s="10">
        <f>'בחירות התלמידים'!AM31+'בחירות התלמידים'!$AE39</f>
        <v>0</v>
      </c>
      <c r="AU31" s="10">
        <f>'בחירות התלמידים'!AN31+'בחירות התלמידים'!$AE40</f>
        <v>0</v>
      </c>
      <c r="AV31" s="11">
        <f>'בחירות התלמידים'!AO31+'בחירות התלמידים'!$AE41</f>
        <v>0</v>
      </c>
    </row>
    <row r="32" spans="1:48" x14ac:dyDescent="0.2">
      <c r="A32">
        <f>'בחירות התלמידים'!AF$1</f>
        <v>31</v>
      </c>
      <c r="B32">
        <f>'בחירות התלמידים'!AF$42</f>
        <v>0</v>
      </c>
      <c r="C32">
        <f>'בחירות התלמידים'!AG$43</f>
        <v>0</v>
      </c>
      <c r="D32">
        <f t="shared" si="0"/>
        <v>0</v>
      </c>
      <c r="E32">
        <f t="shared" si="1"/>
        <v>0</v>
      </c>
      <c r="F32">
        <f t="shared" si="2"/>
        <v>0</v>
      </c>
      <c r="H32">
        <f>'בחירות התלמידים'!A32</f>
        <v>31</v>
      </c>
      <c r="I32" s="8">
        <f>'בחירות התלמידים'!B32+'בחירות התלמידים'!AF2</f>
        <v>0</v>
      </c>
      <c r="J32" s="10">
        <f>'בחירות התלמידים'!C33+'בחירות התלמידים'!AF3</f>
        <v>0</v>
      </c>
      <c r="K32" s="10">
        <f>'בחירות התלמידים'!D32+'בחירות התלמידים'!AF4</f>
        <v>0</v>
      </c>
      <c r="L32" s="10">
        <f>'בחירות התלמידים'!E32+'בחירות התלמידים'!AF5</f>
        <v>0</v>
      </c>
      <c r="M32" s="10">
        <f>'בחירות התלמידים'!F32+'בחירות התלמידים'!$AF6</f>
        <v>0</v>
      </c>
      <c r="N32" s="10">
        <f>'בחירות התלמידים'!G32+'בחירות התלמידים'!$AF7</f>
        <v>0</v>
      </c>
      <c r="O32" s="10">
        <f>'בחירות התלמידים'!H32+'בחירות התלמידים'!$AF8</f>
        <v>0</v>
      </c>
      <c r="P32" s="10">
        <f>'בחירות התלמידים'!I32+'בחירות התלמידים'!$AF9</f>
        <v>0</v>
      </c>
      <c r="Q32" s="10">
        <f>'בחירות התלמידים'!J32+'בחירות התלמידים'!$AF10</f>
        <v>0</v>
      </c>
      <c r="R32" s="10">
        <f>'בחירות התלמידים'!K32+'בחירות התלמידים'!$AF11</f>
        <v>0</v>
      </c>
      <c r="S32" s="10">
        <f>'בחירות התלמידים'!L32+'בחירות התלמידים'!$AF12</f>
        <v>0</v>
      </c>
      <c r="T32" s="10">
        <f>'בחירות התלמידים'!M32+'בחירות התלמידים'!$AF13</f>
        <v>0</v>
      </c>
      <c r="U32" s="10">
        <f>'בחירות התלמידים'!N32+'בחירות התלמידים'!$AF14</f>
        <v>0</v>
      </c>
      <c r="V32" s="10">
        <f>'בחירות התלמידים'!O32+'בחירות התלמידים'!$AF15</f>
        <v>0</v>
      </c>
      <c r="W32" s="10">
        <f>'בחירות התלמידים'!P32+'בחירות התלמידים'!$AF16</f>
        <v>0</v>
      </c>
      <c r="X32" s="10">
        <f>'בחירות התלמידים'!Q32+'בחירות התלמידים'!$AF17</f>
        <v>0</v>
      </c>
      <c r="Y32" s="10">
        <f>'בחירות התלמידים'!R32+'בחירות התלמידים'!$AF18</f>
        <v>0</v>
      </c>
      <c r="Z32" s="10">
        <f>'בחירות התלמידים'!S32+'בחירות התלמידים'!$AF19</f>
        <v>0</v>
      </c>
      <c r="AA32" s="10">
        <f>'בחירות התלמידים'!T32+'בחירות התלמידים'!$AF20</f>
        <v>0</v>
      </c>
      <c r="AB32" s="10">
        <f>'בחירות התלמידים'!U32+'בחירות התלמידים'!$AF21</f>
        <v>0</v>
      </c>
      <c r="AC32" s="10">
        <f>'בחירות התלמידים'!V32+'בחירות התלמידים'!$AF22</f>
        <v>0</v>
      </c>
      <c r="AD32" s="10">
        <f>'בחירות התלמידים'!W32+'בחירות התלמידים'!$AF23</f>
        <v>0</v>
      </c>
      <c r="AE32" s="10">
        <f>'בחירות התלמידים'!X32+'בחירות התלמידים'!$AF24</f>
        <v>0</v>
      </c>
      <c r="AF32" s="10">
        <f>'בחירות התלמידים'!Y32+'בחירות התלמידים'!$AF25</f>
        <v>0</v>
      </c>
      <c r="AG32" s="10">
        <f>'בחירות התלמידים'!Z32+'בחירות התלמידים'!$AF26</f>
        <v>0</v>
      </c>
      <c r="AH32" s="10">
        <f>'בחירות התלמידים'!AA32+'בחירות התלמידים'!$AF27</f>
        <v>0</v>
      </c>
      <c r="AI32" s="10">
        <f>'בחירות התלמידים'!AB32+'בחירות התלמידים'!$AF28</f>
        <v>0</v>
      </c>
      <c r="AJ32" s="10">
        <f>'בחירות התלמידים'!AC32+'בחירות התלמידים'!$AF29</f>
        <v>0</v>
      </c>
      <c r="AK32" s="10">
        <f>'בחירות התלמידים'!AD32+'בחירות התלמידים'!$AF30</f>
        <v>0</v>
      </c>
      <c r="AL32" s="10">
        <f>'בחירות התלמידים'!AE32+'בחירות התלמידים'!$AF31</f>
        <v>0</v>
      </c>
      <c r="AM32" s="9"/>
      <c r="AN32" s="10">
        <f>'בחירות התלמידים'!AG32+'בחירות התלמידים'!$AF33</f>
        <v>0</v>
      </c>
      <c r="AO32" s="10">
        <f>'בחירות התלמידים'!AH32+'בחירות התלמידים'!$AF34</f>
        <v>0</v>
      </c>
      <c r="AP32" s="10">
        <f>'בחירות התלמידים'!AI32+'בחירות התלמידים'!$AF35</f>
        <v>0</v>
      </c>
      <c r="AQ32" s="10">
        <f>'בחירות התלמידים'!AJ32+'בחירות התלמידים'!$AF36</f>
        <v>0</v>
      </c>
      <c r="AR32" s="10">
        <f>'בחירות התלמידים'!AK32+'בחירות התלמידים'!$AF37</f>
        <v>0</v>
      </c>
      <c r="AS32" s="10">
        <f>'בחירות התלמידים'!AL32+'בחירות התלמידים'!$AF38</f>
        <v>0</v>
      </c>
      <c r="AT32" s="10">
        <f>'בחירות התלמידים'!AM32+'בחירות התלמידים'!$AF39</f>
        <v>0</v>
      </c>
      <c r="AU32" s="10">
        <f>'בחירות התלמידים'!AN32+'בחירות התלמידים'!$AF40</f>
        <v>0</v>
      </c>
      <c r="AV32" s="11">
        <f>'בחירות התלמידים'!AO32+'בחירות התלמידים'!$AF41</f>
        <v>0</v>
      </c>
    </row>
    <row r="33" spans="1:48" x14ac:dyDescent="0.2">
      <c r="A33">
        <f>'בחירות התלמידים'!AG$1</f>
        <v>32</v>
      </c>
      <c r="B33">
        <f>'בחירות התלמידים'!AG$42</f>
        <v>0</v>
      </c>
      <c r="C33">
        <f>'בחירות התלמידים'!AH$43</f>
        <v>0</v>
      </c>
      <c r="D33">
        <f t="shared" si="0"/>
        <v>0</v>
      </c>
      <c r="E33">
        <f t="shared" si="1"/>
        <v>0</v>
      </c>
      <c r="F33">
        <f t="shared" si="2"/>
        <v>0</v>
      </c>
      <c r="H33">
        <f>'בחירות התלמידים'!A33</f>
        <v>32</v>
      </c>
      <c r="I33" s="8">
        <f>'בחירות התלמידים'!B33+'בחירות התלמידים'!AG2</f>
        <v>0</v>
      </c>
      <c r="J33" s="10">
        <f>'בחירות התלמידים'!C33+'בחירות התלמידים'!AG3</f>
        <v>0</v>
      </c>
      <c r="K33" s="10">
        <f>'בחירות התלמידים'!D33+'בחירות התלמידים'!AG4</f>
        <v>0</v>
      </c>
      <c r="L33" s="10">
        <f>'בחירות התלמידים'!E33+'בחירות התלמידים'!AG5</f>
        <v>0</v>
      </c>
      <c r="M33" s="10">
        <f>'בחירות התלמידים'!F33+'בחירות התלמידים'!$AG6</f>
        <v>0</v>
      </c>
      <c r="N33" s="10">
        <f>'בחירות התלמידים'!G33+'בחירות התלמידים'!$AG7</f>
        <v>0</v>
      </c>
      <c r="O33" s="10">
        <f>'בחירות התלמידים'!H33+'בחירות התלמידים'!$AG8</f>
        <v>0</v>
      </c>
      <c r="P33" s="10">
        <f>'בחירות התלמידים'!I33+'בחירות התלמידים'!$AG9</f>
        <v>0</v>
      </c>
      <c r="Q33" s="10">
        <f>'בחירות התלמידים'!J33+'בחירות התלמידים'!$AG10</f>
        <v>0</v>
      </c>
      <c r="R33" s="10">
        <f>'בחירות התלמידים'!K33+'בחירות התלמידים'!$AG11</f>
        <v>0</v>
      </c>
      <c r="S33" s="10">
        <f>'בחירות התלמידים'!L33+'בחירות התלמידים'!$AG12</f>
        <v>0</v>
      </c>
      <c r="T33" s="10">
        <f>'בחירות התלמידים'!M33+'בחירות התלמידים'!$AG13</f>
        <v>0</v>
      </c>
      <c r="U33" s="10">
        <f>'בחירות התלמידים'!N33+'בחירות התלמידים'!$AG14</f>
        <v>0</v>
      </c>
      <c r="V33" s="10">
        <f>'בחירות התלמידים'!O33+'בחירות התלמידים'!$AG15</f>
        <v>0</v>
      </c>
      <c r="W33" s="10">
        <f>'בחירות התלמידים'!P33+'בחירות התלמידים'!$AG16</f>
        <v>0</v>
      </c>
      <c r="X33" s="10">
        <f>'בחירות התלמידים'!Q33+'בחירות התלמידים'!$AG17</f>
        <v>0</v>
      </c>
      <c r="Y33" s="10">
        <f>'בחירות התלמידים'!R33+'בחירות התלמידים'!$AG18</f>
        <v>0</v>
      </c>
      <c r="Z33" s="10">
        <f>'בחירות התלמידים'!S33+'בחירות התלמידים'!$AG19</f>
        <v>0</v>
      </c>
      <c r="AA33" s="10">
        <f>'בחירות התלמידים'!T33+'בחירות התלמידים'!$AG20</f>
        <v>0</v>
      </c>
      <c r="AB33" s="10">
        <f>'בחירות התלמידים'!U33+'בחירות התלמידים'!$AG21</f>
        <v>0</v>
      </c>
      <c r="AC33" s="10">
        <f>'בחירות התלמידים'!V33+'בחירות התלמידים'!$AG22</f>
        <v>0</v>
      </c>
      <c r="AD33" s="10">
        <f>'בחירות התלמידים'!W33+'בחירות התלמידים'!$AG23</f>
        <v>0</v>
      </c>
      <c r="AE33" s="10">
        <f>'בחירות התלמידים'!X33+'בחירות התלמידים'!$AG24</f>
        <v>0</v>
      </c>
      <c r="AF33" s="10">
        <f>'בחירות התלמידים'!Y33+'בחירות התלמידים'!$AG25</f>
        <v>0</v>
      </c>
      <c r="AG33" s="10">
        <f>'בחירות התלמידים'!Z33+'בחירות התלמידים'!$AG26</f>
        <v>0</v>
      </c>
      <c r="AH33" s="10">
        <f>'בחירות התלמידים'!AA33+'בחירות התלמידים'!$AG27</f>
        <v>0</v>
      </c>
      <c r="AI33" s="10">
        <f>'בחירות התלמידים'!AB33+'בחירות התלמידים'!$AG28</f>
        <v>0</v>
      </c>
      <c r="AJ33" s="10">
        <f>'בחירות התלמידים'!AC33+'בחירות התלמידים'!$AG29</f>
        <v>0</v>
      </c>
      <c r="AK33" s="10">
        <f>'בחירות התלמידים'!AD33+'בחירות התלמידים'!$AG30</f>
        <v>0</v>
      </c>
      <c r="AL33" s="10">
        <f>'בחירות התלמידים'!AE33+'בחירות התלמידים'!$AG31</f>
        <v>0</v>
      </c>
      <c r="AM33" s="10">
        <f>'בחירות התלמידים'!AF33+'בחירות התלמידים'!$AG32</f>
        <v>0</v>
      </c>
      <c r="AN33" s="9"/>
      <c r="AO33" s="10">
        <f>'בחירות התלמידים'!AH33+'בחירות התלמידים'!$AG34</f>
        <v>0</v>
      </c>
      <c r="AP33" s="10">
        <f>'בחירות התלמידים'!AI33+'בחירות התלמידים'!$AG35</f>
        <v>0</v>
      </c>
      <c r="AQ33" s="10">
        <f>'בחירות התלמידים'!AJ33+'בחירות התלמידים'!$AG36</f>
        <v>0</v>
      </c>
      <c r="AR33" s="10">
        <f>'בחירות התלמידים'!AK33+'בחירות התלמידים'!$AG37</f>
        <v>0</v>
      </c>
      <c r="AS33" s="10">
        <f>'בחירות התלמידים'!AL33+'בחירות התלמידים'!$AG38</f>
        <v>0</v>
      </c>
      <c r="AT33" s="10">
        <f>'בחירות התלמידים'!AM33+'בחירות התלמידים'!$AG39</f>
        <v>0</v>
      </c>
      <c r="AU33" s="10">
        <f>'בחירות התלמידים'!AN33+'בחירות התלמידים'!$AG40</f>
        <v>0</v>
      </c>
      <c r="AV33" s="11">
        <f>'בחירות התלמידים'!AO33+'בחירות התלמידים'!$AG41</f>
        <v>0</v>
      </c>
    </row>
    <row r="34" spans="1:48" x14ac:dyDescent="0.2">
      <c r="A34">
        <f>'בחירות התלמידים'!AH$1</f>
        <v>33</v>
      </c>
      <c r="B34">
        <f>'בחירות התלמידים'!AH$42</f>
        <v>0</v>
      </c>
      <c r="C34">
        <f>'בחירות התלמידים'!AI$43</f>
        <v>0</v>
      </c>
      <c r="D34">
        <f t="shared" si="0"/>
        <v>0</v>
      </c>
      <c r="E34">
        <f t="shared" si="1"/>
        <v>0</v>
      </c>
      <c r="F34">
        <f t="shared" si="2"/>
        <v>0</v>
      </c>
      <c r="H34">
        <f>'בחירות התלמידים'!A34</f>
        <v>33</v>
      </c>
      <c r="I34" s="8">
        <f>'בחירות התלמידים'!B34+'בחירות התלמידים'!AH2</f>
        <v>0</v>
      </c>
      <c r="J34" s="10">
        <f>'בחירות התלמידים'!C34+'בחירות התלמידים'!AH3</f>
        <v>0</v>
      </c>
      <c r="K34" s="10">
        <f>'בחירות התלמידים'!D34+'בחירות התלמידים'!AH4</f>
        <v>0</v>
      </c>
      <c r="L34" s="14">
        <f>'בחירות התלמידים'!E34+'בחירות התלמידים'!AH5</f>
        <v>0</v>
      </c>
      <c r="M34" s="14">
        <f>'בחירות התלמידים'!F34+'בחירות התלמידים'!$AH6</f>
        <v>0</v>
      </c>
      <c r="N34" s="14">
        <f>'בחירות התלמידים'!G34+'בחירות התלמידים'!$AH7</f>
        <v>0</v>
      </c>
      <c r="O34" s="14">
        <f>'בחירות התלמידים'!H34+'בחירות התלמידים'!$AH8</f>
        <v>0</v>
      </c>
      <c r="P34" s="14">
        <f>'בחירות התלמידים'!I34+'בחירות התלמידים'!$AH9</f>
        <v>0</v>
      </c>
      <c r="Q34" s="14">
        <f>'בחירות התלמידים'!J34+'בחירות התלמידים'!$AH10</f>
        <v>0</v>
      </c>
      <c r="R34" s="14">
        <f>'בחירות התלמידים'!K34+'בחירות התלמידים'!$AH11</f>
        <v>0</v>
      </c>
      <c r="S34" s="14">
        <f>'בחירות התלמידים'!L34+'בחירות התלמידים'!$AH12</f>
        <v>0</v>
      </c>
      <c r="T34" s="14">
        <f>'בחירות התלמידים'!M34+'בחירות התלמידים'!$AH13</f>
        <v>0</v>
      </c>
      <c r="U34" s="14">
        <f>'בחירות התלמידים'!N34+'בחירות התלמידים'!$AH14</f>
        <v>0</v>
      </c>
      <c r="V34" s="14">
        <f>'בחירות התלמידים'!O34+'בחירות התלמידים'!$AH15</f>
        <v>0</v>
      </c>
      <c r="W34" s="14">
        <f>'בחירות התלמידים'!P34+'בחירות התלמידים'!$AH16</f>
        <v>0</v>
      </c>
      <c r="X34" s="14">
        <f>'בחירות התלמידים'!Q34+'בחירות התלמידים'!$AH17</f>
        <v>0</v>
      </c>
      <c r="Y34" s="14">
        <f>'בחירות התלמידים'!R34+'בחירות התלמידים'!$AH18</f>
        <v>0</v>
      </c>
      <c r="Z34" s="14">
        <f>'בחירות התלמידים'!S34+'בחירות התלמידים'!$AH19</f>
        <v>0</v>
      </c>
      <c r="AA34" s="14">
        <f>'בחירות התלמידים'!T34+'בחירות התלמידים'!$AH20</f>
        <v>0</v>
      </c>
      <c r="AB34" s="14">
        <f>'בחירות התלמידים'!U34+'בחירות התלמידים'!$AH21</f>
        <v>0</v>
      </c>
      <c r="AC34" s="14">
        <f>'בחירות התלמידים'!V34+'בחירות התלמידים'!$AH22</f>
        <v>0</v>
      </c>
      <c r="AD34" s="14">
        <f>'בחירות התלמידים'!W34+'בחירות התלמידים'!$AH23</f>
        <v>0</v>
      </c>
      <c r="AE34" s="14">
        <f>'בחירות התלמידים'!X34+'בחירות התלמידים'!$AH24</f>
        <v>0</v>
      </c>
      <c r="AF34" s="14">
        <f>'בחירות התלמידים'!Y34+'בחירות התלמידים'!$AH25</f>
        <v>0</v>
      </c>
      <c r="AG34" s="14">
        <f>'בחירות התלמידים'!Z34+'בחירות התלמידים'!$AH26</f>
        <v>0</v>
      </c>
      <c r="AH34" s="14">
        <f>'בחירות התלמידים'!AA34+'בחירות התלמידים'!$AH27</f>
        <v>0</v>
      </c>
      <c r="AI34" s="14">
        <f>'בחירות התלמידים'!AB34+'בחירות התלמידים'!$AH28</f>
        <v>0</v>
      </c>
      <c r="AJ34" s="14">
        <f>'בחירות התלמידים'!AC34+'בחירות התלמידים'!$AH29</f>
        <v>0</v>
      </c>
      <c r="AK34" s="14">
        <f>'בחירות התלמידים'!AD34+'בחירות התלמידים'!$AH30</f>
        <v>0</v>
      </c>
      <c r="AL34" s="14">
        <f>'בחירות התלמידים'!AE34+'בחירות התלמידים'!$AH31</f>
        <v>0</v>
      </c>
      <c r="AM34" s="14">
        <f>'בחירות התלמידים'!AF34+'בחירות התלמידים'!$AH32</f>
        <v>0</v>
      </c>
      <c r="AN34" s="14">
        <f>'בחירות התלמידים'!AG34+'בחירות התלמידים'!$AH33</f>
        <v>0</v>
      </c>
      <c r="AO34" s="9"/>
      <c r="AP34" s="14">
        <f>'בחירות התלמידים'!AI34+'בחירות התלמידים'!$AH35</f>
        <v>0</v>
      </c>
      <c r="AQ34" s="14">
        <f>'בחירות התלמידים'!AJ34+'בחירות התלמידים'!$AH36</f>
        <v>0</v>
      </c>
      <c r="AR34" s="14">
        <f>'בחירות התלמידים'!AK34+'בחירות התלמידים'!$AH37</f>
        <v>0</v>
      </c>
      <c r="AS34" s="14">
        <f>'בחירות התלמידים'!AL34+'בחירות התלמידים'!$AH38</f>
        <v>0</v>
      </c>
      <c r="AT34" s="14">
        <f>'בחירות התלמידים'!AM34+'בחירות התלמידים'!$AH39</f>
        <v>0</v>
      </c>
      <c r="AU34" s="14">
        <f>'בחירות התלמידים'!AN34+'בחירות התלמידים'!$AH40</f>
        <v>0</v>
      </c>
      <c r="AV34" s="11">
        <f>'בחירות התלמידים'!AO34+'בחירות התלמידים'!$AH41</f>
        <v>0</v>
      </c>
    </row>
    <row r="35" spans="1:48" x14ac:dyDescent="0.2">
      <c r="A35">
        <f>'בחירות התלמידים'!AI$1</f>
        <v>34</v>
      </c>
      <c r="B35">
        <f>'בחירות התלמידים'!AI$42</f>
        <v>0</v>
      </c>
      <c r="C35">
        <f>'בחירות התלמידים'!AJ$43</f>
        <v>0</v>
      </c>
      <c r="D35">
        <f t="shared" si="0"/>
        <v>0</v>
      </c>
      <c r="E35">
        <f t="shared" si="1"/>
        <v>0</v>
      </c>
      <c r="F35">
        <f t="shared" si="2"/>
        <v>0</v>
      </c>
      <c r="H35">
        <f>'בחירות התלמידים'!A35</f>
        <v>34</v>
      </c>
      <c r="I35" s="8">
        <f>'בחירות התלמידים'!B35+'בחירות התלמידים'!AI2</f>
        <v>0</v>
      </c>
      <c r="J35" s="10">
        <f>'בחירות התלמידים'!C35+'בחירות התלמידים'!AI3</f>
        <v>0</v>
      </c>
      <c r="K35" s="10">
        <f>'בחירות התלמידים'!D35+'בחירות התלמידים'!AI4</f>
        <v>0</v>
      </c>
      <c r="L35" s="10">
        <f>'בחירות התלמידים'!E35+'בחירות התלמידים'!AI5</f>
        <v>0</v>
      </c>
      <c r="M35" s="10">
        <f>'בחירות התלמידים'!F35+'בחירות התלמידים'!$AI6</f>
        <v>0</v>
      </c>
      <c r="N35" s="10">
        <f>'בחירות התלמידים'!G35+'בחירות התלמידים'!$AI7</f>
        <v>0</v>
      </c>
      <c r="O35" s="10">
        <f>'בחירות התלמידים'!H35+'בחירות התלמידים'!$AI8</f>
        <v>0</v>
      </c>
      <c r="P35" s="10">
        <f>'בחירות התלמידים'!I35+'בחירות התלמידים'!$AI9</f>
        <v>0</v>
      </c>
      <c r="Q35" s="10">
        <f>'בחירות התלמידים'!J35+'בחירות התלמידים'!$AI10</f>
        <v>0</v>
      </c>
      <c r="R35" s="10">
        <f>'בחירות התלמידים'!K35+'בחירות התלמידים'!$AI11</f>
        <v>0</v>
      </c>
      <c r="S35" s="10">
        <f>'בחירות התלמידים'!L35+'בחירות התלמידים'!$AI12</f>
        <v>0</v>
      </c>
      <c r="T35" s="10">
        <f>'בחירות התלמידים'!M35+'בחירות התלמידים'!$AI13</f>
        <v>0</v>
      </c>
      <c r="U35" s="10">
        <f>'בחירות התלמידים'!N35+'בחירות התלמידים'!$AI14</f>
        <v>0</v>
      </c>
      <c r="V35" s="10">
        <f>'בחירות התלמידים'!O35+'בחירות התלמידים'!$AI15</f>
        <v>0</v>
      </c>
      <c r="W35" s="10">
        <f>'בחירות התלמידים'!P35+'בחירות התלמידים'!$AI16</f>
        <v>0</v>
      </c>
      <c r="X35" s="10">
        <f>'בחירות התלמידים'!Q35+'בחירות התלמידים'!$AI17</f>
        <v>0</v>
      </c>
      <c r="Y35" s="10">
        <f>'בחירות התלמידים'!R35+'בחירות התלמידים'!$AI18</f>
        <v>0</v>
      </c>
      <c r="Z35" s="10">
        <f>'בחירות התלמידים'!S35+'בחירות התלמידים'!$AI19</f>
        <v>0</v>
      </c>
      <c r="AA35" s="10">
        <f>'בחירות התלמידים'!T35+'בחירות התלמידים'!$AI20</f>
        <v>0</v>
      </c>
      <c r="AB35" s="10">
        <f>'בחירות התלמידים'!U35+'בחירות התלמידים'!$AI21</f>
        <v>0</v>
      </c>
      <c r="AC35" s="10">
        <f>'בחירות התלמידים'!V35+'בחירות התלמידים'!$AI22</f>
        <v>0</v>
      </c>
      <c r="AD35" s="10">
        <f>'בחירות התלמידים'!W35+'בחירות התלמידים'!$AI23</f>
        <v>0</v>
      </c>
      <c r="AE35" s="10">
        <f>'בחירות התלמידים'!X35+'בחירות התלמידים'!$AI24</f>
        <v>0</v>
      </c>
      <c r="AF35" s="10">
        <f>'בחירות התלמידים'!Y35+'בחירות התלמידים'!$AI25</f>
        <v>0</v>
      </c>
      <c r="AG35" s="10">
        <f>'בחירות התלמידים'!Z35+'בחירות התלמידים'!$AI26</f>
        <v>0</v>
      </c>
      <c r="AH35" s="10">
        <f>'בחירות התלמידים'!AA35+'בחירות התלמידים'!$AI27</f>
        <v>0</v>
      </c>
      <c r="AI35" s="10">
        <f>'בחירות התלמידים'!AB35+'בחירות התלמידים'!$AI28</f>
        <v>0</v>
      </c>
      <c r="AJ35" s="10">
        <f>'בחירות התלמידים'!AC35+'בחירות התלמידים'!$AI29</f>
        <v>0</v>
      </c>
      <c r="AK35" s="10">
        <f>'בחירות התלמידים'!AD35+'בחירות התלמידים'!$AI30</f>
        <v>0</v>
      </c>
      <c r="AL35" s="10">
        <f>'בחירות התלמידים'!AE35+'בחירות התלמידים'!$AI31</f>
        <v>0</v>
      </c>
      <c r="AM35" s="10">
        <f>'בחירות התלמידים'!AF35+'בחירות התלמידים'!$AI32</f>
        <v>0</v>
      </c>
      <c r="AN35" s="10">
        <f>'בחירות התלמידים'!AG35+'בחירות התלמידים'!$AI33</f>
        <v>0</v>
      </c>
      <c r="AO35" s="10">
        <f>'בחירות התלמידים'!AH35+'בחירות התלמידים'!$AI34</f>
        <v>0</v>
      </c>
      <c r="AP35" s="9"/>
      <c r="AQ35" s="10">
        <f>'בחירות התלמידים'!AJ35+'בחירות התלמידים'!$AI36</f>
        <v>0</v>
      </c>
      <c r="AR35" s="10">
        <f>'בחירות התלמידים'!AK35+'בחירות התלמידים'!$AI37</f>
        <v>0</v>
      </c>
      <c r="AS35" s="10">
        <f>'בחירות התלמידים'!AL35+'בחירות התלמידים'!$AI38</f>
        <v>0</v>
      </c>
      <c r="AT35" s="10">
        <f>'בחירות התלמידים'!AM35+'בחירות התלמידים'!$AI39</f>
        <v>0</v>
      </c>
      <c r="AU35" s="10">
        <f>'בחירות התלמידים'!AN35+'בחירות התלמידים'!$AI40</f>
        <v>0</v>
      </c>
      <c r="AV35" s="11">
        <f>'בחירות התלמידים'!AO35+'בחירות התלמידים'!$AI41</f>
        <v>0</v>
      </c>
    </row>
    <row r="36" spans="1:48" x14ac:dyDescent="0.2">
      <c r="A36">
        <f>'בחירות התלמידים'!AJ$1</f>
        <v>35</v>
      </c>
      <c r="B36">
        <f>'בחירות התלמידים'!AJ$42</f>
        <v>0</v>
      </c>
      <c r="C36">
        <f>'בחירות התלמידים'!AK$43</f>
        <v>0</v>
      </c>
      <c r="D36">
        <f t="shared" si="0"/>
        <v>0</v>
      </c>
      <c r="E36">
        <f t="shared" si="1"/>
        <v>0</v>
      </c>
      <c r="F36">
        <f t="shared" si="2"/>
        <v>0</v>
      </c>
      <c r="H36">
        <f>'בחירות התלמידים'!A36</f>
        <v>35</v>
      </c>
      <c r="I36" s="8">
        <f>'בחירות התלמידים'!B36+'בחירות התלמידים'!AJ2</f>
        <v>0</v>
      </c>
      <c r="J36" s="10">
        <f>'בחירות התלמידים'!C36+'בחירות התלמידים'!AJ3</f>
        <v>0</v>
      </c>
      <c r="K36" s="10">
        <f>'בחירות התלמידים'!D36+'בחירות התלמידים'!AJ4</f>
        <v>0</v>
      </c>
      <c r="L36" s="10">
        <f>'בחירות התלמידים'!E36+'בחירות התלמידים'!AJ5</f>
        <v>0</v>
      </c>
      <c r="M36" s="10">
        <f>'בחירות התלמידים'!F36+'בחירות התלמידים'!$AJ6</f>
        <v>0</v>
      </c>
      <c r="N36" s="10">
        <f>'בחירות התלמידים'!G36+'בחירות התלמידים'!$AJ7</f>
        <v>0</v>
      </c>
      <c r="O36" s="10">
        <f>'בחירות התלמידים'!H36+'בחירות התלמידים'!$AJ8</f>
        <v>0</v>
      </c>
      <c r="P36" s="10">
        <f>'בחירות התלמידים'!I36+'בחירות התלמידים'!$AJ9</f>
        <v>0</v>
      </c>
      <c r="Q36" s="10">
        <f>'בחירות התלמידים'!J36+'בחירות התלמידים'!$AJ10</f>
        <v>0</v>
      </c>
      <c r="R36" s="10">
        <f>'בחירות התלמידים'!K36+'בחירות התלמידים'!$AJ11</f>
        <v>0</v>
      </c>
      <c r="S36" s="10">
        <f>'בחירות התלמידים'!L36+'בחירות התלמידים'!$AJ12</f>
        <v>0</v>
      </c>
      <c r="T36" s="10">
        <f>'בחירות התלמידים'!M36+'בחירות התלמידים'!$AJ13</f>
        <v>0</v>
      </c>
      <c r="U36" s="10">
        <f>'בחירות התלמידים'!N36+'בחירות התלמידים'!$AJ14</f>
        <v>0</v>
      </c>
      <c r="V36" s="10">
        <f>'בחירות התלמידים'!O36+'בחירות התלמידים'!$AJ15</f>
        <v>0</v>
      </c>
      <c r="W36" s="10">
        <f>'בחירות התלמידים'!P36+'בחירות התלמידים'!$AJ16</f>
        <v>0</v>
      </c>
      <c r="X36" s="10">
        <f>'בחירות התלמידים'!Q36+'בחירות התלמידים'!$AJ17</f>
        <v>0</v>
      </c>
      <c r="Y36" s="10">
        <f>'בחירות התלמידים'!R36+'בחירות התלמידים'!$AJ18</f>
        <v>0</v>
      </c>
      <c r="Z36" s="10">
        <f>'בחירות התלמידים'!S36+'בחירות התלמידים'!$AJ19</f>
        <v>0</v>
      </c>
      <c r="AA36" s="10">
        <f>'בחירות התלמידים'!T36+'בחירות התלמידים'!$AJ20</f>
        <v>0</v>
      </c>
      <c r="AB36" s="10">
        <f>'בחירות התלמידים'!U36+'בחירות התלמידים'!$AJ21</f>
        <v>0</v>
      </c>
      <c r="AC36" s="10">
        <f>'בחירות התלמידים'!V36+'בחירות התלמידים'!$AJ22</f>
        <v>0</v>
      </c>
      <c r="AD36" s="10">
        <f>'בחירות התלמידים'!W36+'בחירות התלמידים'!$AJ23</f>
        <v>0</v>
      </c>
      <c r="AE36" s="10">
        <f>'בחירות התלמידים'!X36+'בחירות התלמידים'!$AJ24</f>
        <v>0</v>
      </c>
      <c r="AF36" s="10">
        <f>'בחירות התלמידים'!Y36+'בחירות התלמידים'!$AJ25</f>
        <v>0</v>
      </c>
      <c r="AG36" s="10">
        <f>'בחירות התלמידים'!Z36+'בחירות התלמידים'!$AJ26</f>
        <v>0</v>
      </c>
      <c r="AH36" s="10">
        <f>'בחירות התלמידים'!AA36+'בחירות התלמידים'!$AJ27</f>
        <v>0</v>
      </c>
      <c r="AI36" s="10">
        <f>'בחירות התלמידים'!AB36+'בחירות התלמידים'!$AJ28</f>
        <v>0</v>
      </c>
      <c r="AJ36" s="10">
        <f>'בחירות התלמידים'!AC36+'בחירות התלמידים'!$AJ29</f>
        <v>0</v>
      </c>
      <c r="AK36" s="10">
        <f>'בחירות התלמידים'!AD36+'בחירות התלמידים'!$AJ30</f>
        <v>0</v>
      </c>
      <c r="AL36" s="10">
        <f>'בחירות התלמידים'!AE36+'בחירות התלמידים'!$AJ31</f>
        <v>0</v>
      </c>
      <c r="AM36" s="10">
        <f>'בחירות התלמידים'!AF36+'בחירות התלמידים'!$AJ32</f>
        <v>0</v>
      </c>
      <c r="AN36" s="10">
        <f>'בחירות התלמידים'!AG36+'בחירות התלמידים'!$AJ33</f>
        <v>0</v>
      </c>
      <c r="AO36" s="10">
        <f>'בחירות התלמידים'!AH36+'בחירות התלמידים'!$AJ34</f>
        <v>0</v>
      </c>
      <c r="AP36" s="10">
        <f>'בחירות התלמידים'!AI36+'בחירות התלמידים'!$AJ35</f>
        <v>0</v>
      </c>
      <c r="AQ36" s="9"/>
      <c r="AR36" s="10">
        <f>'בחירות התלמידים'!AK36+'בחירות התלמידים'!$AJ37</f>
        <v>0</v>
      </c>
      <c r="AS36" s="10">
        <f>'בחירות התלמידים'!AL36+'בחירות התלמידים'!$AJ38</f>
        <v>0</v>
      </c>
      <c r="AT36" s="10">
        <f>'בחירות התלמידים'!AM36+'בחירות התלמידים'!$AJ39</f>
        <v>0</v>
      </c>
      <c r="AU36" s="10">
        <f>'בחירות התלמידים'!AN36+'בחירות התלמידים'!$AJ40</f>
        <v>0</v>
      </c>
      <c r="AV36" s="11">
        <f>'בחירות התלמידים'!AO36+'בחירות התלמידים'!$AJ41</f>
        <v>0</v>
      </c>
    </row>
    <row r="37" spans="1:48" x14ac:dyDescent="0.2">
      <c r="A37">
        <f>'בחירות התלמידים'!AK$1</f>
        <v>36</v>
      </c>
      <c r="B37">
        <f>'בחירות התלמידים'!AK$42</f>
        <v>0</v>
      </c>
      <c r="C37">
        <f>'בחירות התלמידים'!AL$43</f>
        <v>0</v>
      </c>
      <c r="D37">
        <f t="shared" si="0"/>
        <v>0</v>
      </c>
      <c r="E37">
        <f t="shared" si="1"/>
        <v>0</v>
      </c>
      <c r="F37">
        <f t="shared" si="2"/>
        <v>0</v>
      </c>
      <c r="H37">
        <f>'בחירות התלמידים'!A37</f>
        <v>36</v>
      </c>
      <c r="I37" s="8">
        <f>'בחירות התלמידים'!B37+'בחירות התלמידים'!AK2</f>
        <v>0</v>
      </c>
      <c r="J37" s="10">
        <f>'בחירות התלמידים'!C37+'בחירות התלמידים'!AK3</f>
        <v>0</v>
      </c>
      <c r="K37" s="10">
        <f>'בחירות התלמידים'!D37+'בחירות התלמידים'!AK4</f>
        <v>0</v>
      </c>
      <c r="L37" s="10">
        <f>'בחירות התלמידים'!E37+'בחירות התלמידים'!AK5</f>
        <v>0</v>
      </c>
      <c r="M37" s="10">
        <f>'בחירות התלמידים'!F37+'בחירות התלמידים'!$AK6</f>
        <v>0</v>
      </c>
      <c r="N37" s="10">
        <f>'בחירות התלמידים'!G37+'בחירות התלמידים'!$AK7</f>
        <v>0</v>
      </c>
      <c r="O37" s="10">
        <f>'בחירות התלמידים'!H37+'בחירות התלמידים'!$AK8</f>
        <v>0</v>
      </c>
      <c r="P37" s="10">
        <f>'בחירות התלמידים'!I37+'בחירות התלמידים'!$AK9</f>
        <v>0</v>
      </c>
      <c r="Q37" s="10">
        <f>'בחירות התלמידים'!J37+'בחירות התלמידים'!$AK10</f>
        <v>0</v>
      </c>
      <c r="R37" s="10">
        <f>'בחירות התלמידים'!K37+'בחירות התלמידים'!$AK11</f>
        <v>0</v>
      </c>
      <c r="S37" s="10">
        <f>'בחירות התלמידים'!L37+'בחירות התלמידים'!$AK12</f>
        <v>0</v>
      </c>
      <c r="T37" s="10">
        <f>'בחירות התלמידים'!M37+'בחירות התלמידים'!$AK13</f>
        <v>0</v>
      </c>
      <c r="U37" s="10">
        <f>'בחירות התלמידים'!N37+'בחירות התלמידים'!$AK14</f>
        <v>0</v>
      </c>
      <c r="V37" s="10">
        <f>'בחירות התלמידים'!O37+'בחירות התלמידים'!$AK15</f>
        <v>0</v>
      </c>
      <c r="W37" s="10">
        <f>'בחירות התלמידים'!P37+'בחירות התלמידים'!$AK16</f>
        <v>0</v>
      </c>
      <c r="X37" s="10">
        <f>'בחירות התלמידים'!Q37+'בחירות התלמידים'!$AK17</f>
        <v>0</v>
      </c>
      <c r="Y37" s="10">
        <f>'בחירות התלמידים'!R37+'בחירות התלמידים'!$AK18</f>
        <v>0</v>
      </c>
      <c r="Z37" s="10">
        <f>'בחירות התלמידים'!S37+'בחירות התלמידים'!$AK19</f>
        <v>0</v>
      </c>
      <c r="AA37" s="10">
        <f>'בחירות התלמידים'!T37+'בחירות התלמידים'!$AK20</f>
        <v>0</v>
      </c>
      <c r="AB37" s="10">
        <f>'בחירות התלמידים'!U37+'בחירות התלמידים'!$AK21</f>
        <v>0</v>
      </c>
      <c r="AC37" s="10">
        <f>'בחירות התלמידים'!V37+'בחירות התלמידים'!$AK22</f>
        <v>0</v>
      </c>
      <c r="AD37" s="10">
        <f>'בחירות התלמידים'!W37+'בחירות התלמידים'!$AK23</f>
        <v>0</v>
      </c>
      <c r="AE37" s="10">
        <f>'בחירות התלמידים'!X37+'בחירות התלמידים'!$AK24</f>
        <v>0</v>
      </c>
      <c r="AF37" s="10">
        <f>'בחירות התלמידים'!Y37+'בחירות התלמידים'!$AK25</f>
        <v>0</v>
      </c>
      <c r="AG37" s="10">
        <f>'בחירות התלמידים'!Z37+'בחירות התלמידים'!$AK26</f>
        <v>0</v>
      </c>
      <c r="AH37" s="10">
        <f>'בחירות התלמידים'!AA37+'בחירות התלמידים'!$AK27</f>
        <v>0</v>
      </c>
      <c r="AI37" s="10">
        <f>'בחירות התלמידים'!AB37+'בחירות התלמידים'!$AK28</f>
        <v>0</v>
      </c>
      <c r="AJ37" s="10">
        <f>'בחירות התלמידים'!AC37+'בחירות התלמידים'!$AK29</f>
        <v>0</v>
      </c>
      <c r="AK37" s="10">
        <f>'בחירות התלמידים'!AD37+'בחירות התלמידים'!$AK30</f>
        <v>0</v>
      </c>
      <c r="AL37" s="10">
        <f>'בחירות התלמידים'!AE37+'בחירות התלמידים'!$AK31</f>
        <v>0</v>
      </c>
      <c r="AM37" s="10">
        <f>'בחירות התלמידים'!AF37+'בחירות התלמידים'!$AK32</f>
        <v>0</v>
      </c>
      <c r="AN37" s="10">
        <f>'בחירות התלמידים'!AG37+'בחירות התלמידים'!$AK33</f>
        <v>0</v>
      </c>
      <c r="AO37" s="10">
        <f>'בחירות התלמידים'!AH37+'בחירות התלמידים'!$AK34</f>
        <v>0</v>
      </c>
      <c r="AP37" s="10">
        <f>'בחירות התלמידים'!AI37+'בחירות התלמידים'!$AK35</f>
        <v>0</v>
      </c>
      <c r="AQ37" s="10">
        <f>'בחירות התלמידים'!AJ37+'בחירות התלמידים'!$AK36</f>
        <v>0</v>
      </c>
      <c r="AR37" s="9"/>
      <c r="AS37" s="10">
        <f>'בחירות התלמידים'!AL37+'בחירות התלמידים'!$AK38</f>
        <v>0</v>
      </c>
      <c r="AT37" s="10">
        <f>'בחירות התלמידים'!AM37+'בחירות התלמידים'!$AK39</f>
        <v>0</v>
      </c>
      <c r="AU37" s="10">
        <f>'בחירות התלמידים'!AN37+'בחירות התלמידים'!$AK40</f>
        <v>0</v>
      </c>
      <c r="AV37" s="11">
        <f>'בחירות התלמידים'!AO37+'בחירות התלמידים'!$AK41</f>
        <v>0</v>
      </c>
    </row>
    <row r="38" spans="1:48" x14ac:dyDescent="0.2">
      <c r="A38">
        <f>'בחירות התלמידים'!AL$1</f>
        <v>37</v>
      </c>
      <c r="B38">
        <f>'בחירות התלמידים'!AL$42</f>
        <v>0</v>
      </c>
      <c r="C38">
        <f>'בחירות התלמידים'!AM$43</f>
        <v>0</v>
      </c>
      <c r="D38">
        <f t="shared" si="0"/>
        <v>0</v>
      </c>
      <c r="E38">
        <f t="shared" si="1"/>
        <v>0</v>
      </c>
      <c r="F38">
        <f t="shared" si="2"/>
        <v>0</v>
      </c>
      <c r="H38">
        <f>'בחירות התלמידים'!A38</f>
        <v>37</v>
      </c>
      <c r="I38" s="8">
        <f>'בחירות התלמידים'!B38+'בחירות התלמידים'!AL2</f>
        <v>0</v>
      </c>
      <c r="J38" s="10">
        <f>'בחירות התלמידים'!C38+'בחירות התלמידים'!AL3</f>
        <v>0</v>
      </c>
      <c r="K38" s="10">
        <f>'בחירות התלמידים'!D38+'בחירות התלמידים'!AL4</f>
        <v>0</v>
      </c>
      <c r="L38" s="10">
        <f>'בחירות התלמידים'!E38+'בחירות התלמידים'!AL5</f>
        <v>0</v>
      </c>
      <c r="M38" s="10">
        <f>'בחירות התלמידים'!F38+'בחירות התלמידים'!$AL6</f>
        <v>0</v>
      </c>
      <c r="N38" s="10">
        <f>'בחירות התלמידים'!G38+'בחירות התלמידים'!$AL7</f>
        <v>0</v>
      </c>
      <c r="O38" s="10">
        <f>'בחירות התלמידים'!H38+'בחירות התלמידים'!$AL8</f>
        <v>0</v>
      </c>
      <c r="P38" s="10">
        <f>'בחירות התלמידים'!I38+'בחירות התלמידים'!$AL9</f>
        <v>0</v>
      </c>
      <c r="Q38" s="10">
        <f>'בחירות התלמידים'!J38+'בחירות התלמידים'!$AL10</f>
        <v>0</v>
      </c>
      <c r="R38" s="10">
        <f>'בחירות התלמידים'!K38+'בחירות התלמידים'!$AL11</f>
        <v>0</v>
      </c>
      <c r="S38" s="10">
        <f>'בחירות התלמידים'!L38+'בחירות התלמידים'!$AL12</f>
        <v>0</v>
      </c>
      <c r="T38" s="10">
        <f>'בחירות התלמידים'!M38+'בחירות התלמידים'!$AL13</f>
        <v>0</v>
      </c>
      <c r="U38" s="10">
        <f>'בחירות התלמידים'!N38+'בחירות התלמידים'!$AL14</f>
        <v>0</v>
      </c>
      <c r="V38" s="10">
        <f>'בחירות התלמידים'!O38+'בחירות התלמידים'!$AL15</f>
        <v>0</v>
      </c>
      <c r="W38" s="10">
        <f>'בחירות התלמידים'!P38+'בחירות התלמידים'!$AL16</f>
        <v>0</v>
      </c>
      <c r="X38" s="10">
        <f>'בחירות התלמידים'!Q38+'בחירות התלמידים'!$AL17</f>
        <v>0</v>
      </c>
      <c r="Y38" s="10">
        <f>'בחירות התלמידים'!R38+'בחירות התלמידים'!$AL18</f>
        <v>0</v>
      </c>
      <c r="Z38" s="10">
        <f>'בחירות התלמידים'!S38+'בחירות התלמידים'!$AL19</f>
        <v>0</v>
      </c>
      <c r="AA38" s="10">
        <f>'בחירות התלמידים'!T38+'בחירות התלמידים'!$AL20</f>
        <v>0</v>
      </c>
      <c r="AB38" s="10">
        <f>'בחירות התלמידים'!U38+'בחירות התלמידים'!$AL21</f>
        <v>0</v>
      </c>
      <c r="AC38" s="10">
        <f>'בחירות התלמידים'!V38+'בחירות התלמידים'!$AL22</f>
        <v>0</v>
      </c>
      <c r="AD38" s="10">
        <f>'בחירות התלמידים'!W38+'בחירות התלמידים'!$AL23</f>
        <v>0</v>
      </c>
      <c r="AE38" s="10">
        <f>'בחירות התלמידים'!X38+'בחירות התלמידים'!$AL24</f>
        <v>0</v>
      </c>
      <c r="AF38" s="10">
        <f>'בחירות התלמידים'!Y38+'בחירות התלמידים'!$AL25</f>
        <v>0</v>
      </c>
      <c r="AG38" s="10">
        <f>'בחירות התלמידים'!Z38+'בחירות התלמידים'!$AL26</f>
        <v>0</v>
      </c>
      <c r="AH38" s="10">
        <f>'בחירות התלמידים'!AA38+'בחירות התלמידים'!$AL27</f>
        <v>0</v>
      </c>
      <c r="AI38" s="10">
        <f>'בחירות התלמידים'!AB38+'בחירות התלמידים'!$AL28</f>
        <v>0</v>
      </c>
      <c r="AJ38" s="10">
        <f>'בחירות התלמידים'!AC38+'בחירות התלמידים'!$AL29</f>
        <v>0</v>
      </c>
      <c r="AK38" s="10">
        <f>'בחירות התלמידים'!AD38+'בחירות התלמידים'!$AL30</f>
        <v>0</v>
      </c>
      <c r="AL38" s="10">
        <f>'בחירות התלמידים'!AE38+'בחירות התלמידים'!$AL31</f>
        <v>0</v>
      </c>
      <c r="AM38" s="10">
        <f>'בחירות התלמידים'!AF38+'בחירות התלמידים'!$AL32</f>
        <v>0</v>
      </c>
      <c r="AN38" s="10">
        <f>'בחירות התלמידים'!AG38+'בחירות התלמידים'!$AL33</f>
        <v>0</v>
      </c>
      <c r="AO38" s="10">
        <f>'בחירות התלמידים'!AH38+'בחירות התלמידים'!$AL34</f>
        <v>0</v>
      </c>
      <c r="AP38" s="10">
        <f>'בחירות התלמידים'!AI38+'בחירות התלמידים'!$AL35</f>
        <v>0</v>
      </c>
      <c r="AQ38" s="10">
        <f>'בחירות התלמידים'!AJ38+'בחירות התלמידים'!$AL36</f>
        <v>0</v>
      </c>
      <c r="AR38" s="10">
        <f>'בחירות התלמידים'!AK38+'בחירות התלמידים'!$AL37</f>
        <v>0</v>
      </c>
      <c r="AS38" s="9"/>
      <c r="AT38" s="10">
        <f>'בחירות התלמידים'!AM38+'בחירות התלמידים'!$AL39</f>
        <v>0</v>
      </c>
      <c r="AU38" s="10">
        <f>'בחירות התלמידים'!AN38+'בחירות התלמידים'!$AL40</f>
        <v>0</v>
      </c>
      <c r="AV38" s="11">
        <f>'בחירות התלמידים'!AO38+'בחירות התלמידים'!$AL41</f>
        <v>0</v>
      </c>
    </row>
    <row r="39" spans="1:48" x14ac:dyDescent="0.2">
      <c r="A39">
        <f>'בחירות התלמידים'!AM$1</f>
        <v>38</v>
      </c>
      <c r="B39">
        <f>'בחירות התלמידים'!AM$42</f>
        <v>0</v>
      </c>
      <c r="C39">
        <f>'בחירות התלמידים'!AN$43</f>
        <v>0</v>
      </c>
      <c r="D39">
        <f t="shared" si="0"/>
        <v>0</v>
      </c>
      <c r="E39">
        <f t="shared" si="1"/>
        <v>0</v>
      </c>
      <c r="F39">
        <f t="shared" si="2"/>
        <v>0</v>
      </c>
      <c r="H39">
        <f>'בחירות התלמידים'!A39</f>
        <v>38</v>
      </c>
      <c r="I39" s="8">
        <f>'בחירות התלמידים'!B39+'בחירות התלמידים'!AM2</f>
        <v>0</v>
      </c>
      <c r="J39" s="10">
        <f>'בחירות התלמידים'!C39+'בחירות התלמידים'!AM3</f>
        <v>0</v>
      </c>
      <c r="K39" s="10">
        <f>'בחירות התלמידים'!D39+'בחירות התלמידים'!AM4</f>
        <v>0</v>
      </c>
      <c r="L39" s="10">
        <f>'בחירות התלמידים'!E39+'בחירות התלמידים'!AM5</f>
        <v>0</v>
      </c>
      <c r="M39" s="10">
        <f>'בחירות התלמידים'!F39+'בחירות התלמידים'!$AM6</f>
        <v>0</v>
      </c>
      <c r="N39" s="10">
        <f>'בחירות התלמידים'!G39+'בחירות התלמידים'!$AM7</f>
        <v>0</v>
      </c>
      <c r="O39" s="10">
        <f>'בחירות התלמידים'!H39+'בחירות התלמידים'!$AM8</f>
        <v>0</v>
      </c>
      <c r="P39" s="10">
        <f>'בחירות התלמידים'!I39+'בחירות התלמידים'!$AM9</f>
        <v>0</v>
      </c>
      <c r="Q39" s="10">
        <f>'בחירות התלמידים'!J39+'בחירות התלמידים'!$AM10</f>
        <v>0</v>
      </c>
      <c r="R39" s="10">
        <f>'בחירות התלמידים'!K39+'בחירות התלמידים'!$AM11</f>
        <v>0</v>
      </c>
      <c r="S39" s="10">
        <f>'בחירות התלמידים'!L39+'בחירות התלמידים'!$AM12</f>
        <v>0</v>
      </c>
      <c r="T39" s="10">
        <f>'בחירות התלמידים'!M39+'בחירות התלמידים'!$AM13</f>
        <v>0</v>
      </c>
      <c r="U39" s="10">
        <f>'בחירות התלמידים'!N39+'בחירות התלמידים'!$AM14</f>
        <v>0</v>
      </c>
      <c r="V39" s="10">
        <f>'בחירות התלמידים'!O39+'בחירות התלמידים'!$AM15</f>
        <v>0</v>
      </c>
      <c r="W39" s="10">
        <f>'בחירות התלמידים'!P39+'בחירות התלמידים'!$AM16</f>
        <v>0</v>
      </c>
      <c r="X39" s="10">
        <f>'בחירות התלמידים'!Q39+'בחירות התלמידים'!$AM17</f>
        <v>0</v>
      </c>
      <c r="Y39" s="10">
        <f>'בחירות התלמידים'!R39+'בחירות התלמידים'!$AM18</f>
        <v>0</v>
      </c>
      <c r="Z39" s="10">
        <f>'בחירות התלמידים'!S39+'בחירות התלמידים'!$AM19</f>
        <v>0</v>
      </c>
      <c r="AA39" s="10">
        <f>'בחירות התלמידים'!T39+'בחירות התלמידים'!$AM20</f>
        <v>0</v>
      </c>
      <c r="AB39" s="10">
        <f>'בחירות התלמידים'!U39+'בחירות התלמידים'!$AM21</f>
        <v>0</v>
      </c>
      <c r="AC39" s="10">
        <f>'בחירות התלמידים'!V39+'בחירות התלמידים'!$AM22</f>
        <v>0</v>
      </c>
      <c r="AD39" s="10">
        <f>'בחירות התלמידים'!W39+'בחירות התלמידים'!$AM23</f>
        <v>0</v>
      </c>
      <c r="AE39" s="10">
        <f>'בחירות התלמידים'!X39+'בחירות התלמידים'!$AM24</f>
        <v>0</v>
      </c>
      <c r="AF39" s="10">
        <f>'בחירות התלמידים'!Y39+'בחירות התלמידים'!$AM25</f>
        <v>0</v>
      </c>
      <c r="AG39" s="10">
        <f>'בחירות התלמידים'!Z39+'בחירות התלמידים'!$AM26</f>
        <v>0</v>
      </c>
      <c r="AH39" s="10">
        <f>'בחירות התלמידים'!AA39+'בחירות התלמידים'!$AM27</f>
        <v>0</v>
      </c>
      <c r="AI39" s="10">
        <f>'בחירות התלמידים'!AB39+'בחירות התלמידים'!$AM28</f>
        <v>0</v>
      </c>
      <c r="AJ39" s="10">
        <f>'בחירות התלמידים'!AC39+'בחירות התלמידים'!$AM29</f>
        <v>0</v>
      </c>
      <c r="AK39" s="10">
        <f>'בחירות התלמידים'!AD39+'בחירות התלמידים'!$AM30</f>
        <v>0</v>
      </c>
      <c r="AL39" s="10">
        <f>'בחירות התלמידים'!AE39+'בחירות התלמידים'!$AM31</f>
        <v>0</v>
      </c>
      <c r="AM39" s="10">
        <f>'בחירות התלמידים'!AF39+'בחירות התלמידים'!$AM32</f>
        <v>0</v>
      </c>
      <c r="AN39" s="10">
        <f>'בחירות התלמידים'!AG39+'בחירות התלמידים'!$AM33</f>
        <v>0</v>
      </c>
      <c r="AO39" s="10">
        <f>'בחירות התלמידים'!AH39+'בחירות התלמידים'!$AM34</f>
        <v>0</v>
      </c>
      <c r="AP39" s="10">
        <f>'בחירות התלמידים'!AI39+'בחירות התלמידים'!$AM35</f>
        <v>0</v>
      </c>
      <c r="AQ39" s="10">
        <f>'בחירות התלמידים'!AJ39+'בחירות התלמידים'!$AM36</f>
        <v>0</v>
      </c>
      <c r="AR39" s="10">
        <f>'בחירות התלמידים'!AK39+'בחירות התלמידים'!$AM37</f>
        <v>0</v>
      </c>
      <c r="AS39" s="10">
        <f>'בחירות התלמידים'!AL39+'בחירות התלמידים'!$AM38</f>
        <v>0</v>
      </c>
      <c r="AT39" s="9"/>
      <c r="AU39" s="10">
        <f>'בחירות התלמידים'!AN39+'בחירות התלמידים'!$AM40</f>
        <v>0</v>
      </c>
      <c r="AV39" s="11">
        <f>'בחירות התלמידים'!AO39+'בחירות התלמידים'!$AM41</f>
        <v>0</v>
      </c>
    </row>
    <row r="40" spans="1:48" x14ac:dyDescent="0.2">
      <c r="A40">
        <f>'בחירות התלמידים'!AN$1</f>
        <v>39</v>
      </c>
      <c r="B40">
        <f>'בחירות התלמידים'!AN$42</f>
        <v>0</v>
      </c>
      <c r="C40">
        <f>'בחירות התלמידים'!AO$43</f>
        <v>0</v>
      </c>
      <c r="D40">
        <f t="shared" si="0"/>
        <v>0</v>
      </c>
      <c r="E40">
        <f t="shared" si="1"/>
        <v>0</v>
      </c>
      <c r="F40">
        <f t="shared" si="2"/>
        <v>0</v>
      </c>
      <c r="H40">
        <f>'בחירות התלמידים'!A40</f>
        <v>39</v>
      </c>
      <c r="I40" s="8">
        <f>'בחירות התלמידים'!B40+'בחירות התלמידים'!AN2</f>
        <v>0</v>
      </c>
      <c r="J40" s="10">
        <f>'בחירות התלמידים'!C40+'בחירות התלמידים'!AN3</f>
        <v>0</v>
      </c>
      <c r="K40" s="10">
        <f>'בחירות התלמידים'!D40+'בחירות התלמידים'!AN4</f>
        <v>0</v>
      </c>
      <c r="L40" s="10">
        <f>'בחירות התלמידים'!E40+'בחירות התלמידים'!AN5</f>
        <v>0</v>
      </c>
      <c r="M40" s="10">
        <f>'בחירות התלמידים'!F40+'בחירות התלמידים'!$AN6</f>
        <v>0</v>
      </c>
      <c r="N40" s="10">
        <f>'בחירות התלמידים'!G40+'בחירות התלמידים'!$AN7</f>
        <v>0</v>
      </c>
      <c r="O40" s="10">
        <f>'בחירות התלמידים'!H40+'בחירות התלמידים'!$AN8</f>
        <v>0</v>
      </c>
      <c r="P40" s="10">
        <f>'בחירות התלמידים'!I40+'בחירות התלמידים'!$AN9</f>
        <v>0</v>
      </c>
      <c r="Q40" s="10">
        <f>'בחירות התלמידים'!J40+'בחירות התלמידים'!$AN10</f>
        <v>0</v>
      </c>
      <c r="R40" s="10">
        <f>'בחירות התלמידים'!K40+'בחירות התלמידים'!$AN11</f>
        <v>0</v>
      </c>
      <c r="S40" s="10">
        <f>'בחירות התלמידים'!L40+'בחירות התלמידים'!$AN12</f>
        <v>0</v>
      </c>
      <c r="T40" s="10">
        <f>'בחירות התלמידים'!M40+'בחירות התלמידים'!$AN13</f>
        <v>0</v>
      </c>
      <c r="U40" s="10">
        <f>'בחירות התלמידים'!N40+'בחירות התלמידים'!$AN14</f>
        <v>0</v>
      </c>
      <c r="V40" s="10">
        <f>'בחירות התלמידים'!O40+'בחירות התלמידים'!$AN15</f>
        <v>0</v>
      </c>
      <c r="W40" s="10">
        <f>'בחירות התלמידים'!P40+'בחירות התלמידים'!$AN16</f>
        <v>0</v>
      </c>
      <c r="X40" s="10">
        <f>'בחירות התלמידים'!Q40+'בחירות התלמידים'!$AN17</f>
        <v>0</v>
      </c>
      <c r="Y40" s="10">
        <f>'בחירות התלמידים'!R40+'בחירות התלמידים'!$AN18</f>
        <v>0</v>
      </c>
      <c r="Z40" s="10">
        <f>'בחירות התלמידים'!S40+'בחירות התלמידים'!$AN19</f>
        <v>0</v>
      </c>
      <c r="AA40" s="10">
        <f>'בחירות התלמידים'!T40+'בחירות התלמידים'!$AN20</f>
        <v>0</v>
      </c>
      <c r="AB40" s="10">
        <f>'בחירות התלמידים'!U40+'בחירות התלמידים'!$AN21</f>
        <v>0</v>
      </c>
      <c r="AC40" s="10">
        <f>'בחירות התלמידים'!V40+'בחירות התלמידים'!$AN22</f>
        <v>0</v>
      </c>
      <c r="AD40" s="10">
        <f>'בחירות התלמידים'!W40+'בחירות התלמידים'!$AN23</f>
        <v>0</v>
      </c>
      <c r="AE40" s="10">
        <f>'בחירות התלמידים'!X40+'בחירות התלמידים'!$AN24</f>
        <v>0</v>
      </c>
      <c r="AF40" s="10">
        <f>'בחירות התלמידים'!Y40+'בחירות התלמידים'!$AN25</f>
        <v>0</v>
      </c>
      <c r="AG40" s="10">
        <f>'בחירות התלמידים'!Z40+'בחירות התלמידים'!$AN26</f>
        <v>0</v>
      </c>
      <c r="AH40" s="10">
        <f>'בחירות התלמידים'!AA40+'בחירות התלמידים'!$AN27</f>
        <v>0</v>
      </c>
      <c r="AI40" s="10">
        <f>'בחירות התלמידים'!AB40+'בחירות התלמידים'!$AN28</f>
        <v>0</v>
      </c>
      <c r="AJ40" s="10">
        <f>'בחירות התלמידים'!AC40+'בחירות התלמידים'!$AN29</f>
        <v>0</v>
      </c>
      <c r="AK40" s="10">
        <f>'בחירות התלמידים'!AD40+'בחירות התלמידים'!$AN30</f>
        <v>0</v>
      </c>
      <c r="AL40" s="10">
        <f>'בחירות התלמידים'!AE40+'בחירות התלמידים'!$AN31</f>
        <v>0</v>
      </c>
      <c r="AM40" s="10">
        <f>'בחירות התלמידים'!AF40+'בחירות התלמידים'!$AN32</f>
        <v>0</v>
      </c>
      <c r="AN40" s="10">
        <f>'בחירות התלמידים'!AG40+'בחירות התלמידים'!$AN33</f>
        <v>0</v>
      </c>
      <c r="AO40" s="10">
        <f>'בחירות התלמידים'!AH40+'בחירות התלמידים'!$AN34</f>
        <v>0</v>
      </c>
      <c r="AP40" s="10">
        <f>'בחירות התלמידים'!AI40+'בחירות התלמידים'!$AN35</f>
        <v>0</v>
      </c>
      <c r="AQ40" s="10">
        <f>'בחירות התלמידים'!AJ40+'בחירות התלמידים'!$AN36</f>
        <v>0</v>
      </c>
      <c r="AR40" s="10">
        <f>'בחירות התלמידים'!AK40+'בחירות התלמידים'!$AN37</f>
        <v>0</v>
      </c>
      <c r="AS40" s="10">
        <f>'בחירות התלמידים'!AL40+'בחירות התלמידים'!$AN38</f>
        <v>0</v>
      </c>
      <c r="AT40" s="10">
        <f>'בחירות התלמידים'!AM40+'בחירות התלמידים'!$AN39</f>
        <v>0</v>
      </c>
      <c r="AU40" s="9"/>
      <c r="AV40" s="11">
        <f>'בחירות התלמידים'!AO40+'בחירות התלמידים'!$AN41</f>
        <v>0</v>
      </c>
    </row>
    <row r="41" spans="1:48" x14ac:dyDescent="0.2">
      <c r="A41">
        <f>'בחירות התלמידים'!AO$1</f>
        <v>40</v>
      </c>
      <c r="B41">
        <f>'בחירות התלמידים'!AO$42</f>
        <v>0</v>
      </c>
      <c r="C41">
        <f>'בחירות התלמידים'!AP$43</f>
        <v>0</v>
      </c>
      <c r="D41">
        <f t="shared" si="0"/>
        <v>0</v>
      </c>
      <c r="E41">
        <f t="shared" si="1"/>
        <v>0</v>
      </c>
      <c r="F41">
        <f t="shared" si="2"/>
        <v>0</v>
      </c>
      <c r="H41">
        <f>'בחירות התלמידים'!A41</f>
        <v>40</v>
      </c>
      <c r="I41" s="12">
        <f>'בחירות התלמידים'!B41+'בחירות התלמידים'!AO2</f>
        <v>0</v>
      </c>
      <c r="J41" s="13">
        <f>'בחירות התלמידים'!C41+'בחירות התלמידים'!AO3</f>
        <v>0</v>
      </c>
      <c r="K41" s="13">
        <f>'בחירות התלמידים'!D41+'בחירות התלמידים'!AO4</f>
        <v>0</v>
      </c>
      <c r="L41" s="13">
        <f>'בחירות התלמידים'!E41+'בחירות התלמידים'!AO5</f>
        <v>0</v>
      </c>
      <c r="M41" s="13">
        <f>'בחירות התלמידים'!F41+'בחירות התלמידים'!$AO6</f>
        <v>0</v>
      </c>
      <c r="N41" s="13">
        <f>'בחירות התלמידים'!G41+'בחירות התלמידים'!$AO7</f>
        <v>0</v>
      </c>
      <c r="O41" s="13">
        <f>'בחירות התלמידים'!H41+'בחירות התלמידים'!$AO8</f>
        <v>0</v>
      </c>
      <c r="P41" s="13">
        <f>'בחירות התלמידים'!I41+'בחירות התלמידים'!$AO9</f>
        <v>0</v>
      </c>
      <c r="Q41" s="13">
        <f>'בחירות התלמידים'!J41+'בחירות התלמידים'!$AO10</f>
        <v>0</v>
      </c>
      <c r="R41" s="13">
        <f>'בחירות התלמידים'!K41+'בחירות התלמידים'!$AO11</f>
        <v>0</v>
      </c>
      <c r="S41" s="13">
        <f>'בחירות התלמידים'!L41+'בחירות התלמידים'!$AO12</f>
        <v>0</v>
      </c>
      <c r="T41" s="13">
        <f>'בחירות התלמידים'!M41+'בחירות התלמידים'!$AO13</f>
        <v>0</v>
      </c>
      <c r="U41" s="13">
        <f>'בחירות התלמידים'!N41+'בחירות התלמידים'!$AO14</f>
        <v>0</v>
      </c>
      <c r="V41" s="13">
        <f>'בחירות התלמידים'!O41+'בחירות התלמידים'!$AO15</f>
        <v>0</v>
      </c>
      <c r="W41" s="13">
        <f>'בחירות התלמידים'!P41+'בחירות התלמידים'!$AO16</f>
        <v>0</v>
      </c>
      <c r="X41" s="13">
        <f>'בחירות התלמידים'!Q41+'בחירות התלמידים'!$AO17</f>
        <v>0</v>
      </c>
      <c r="Y41" s="13">
        <f>'בחירות התלמידים'!R41+'בחירות התלמידים'!$AO18</f>
        <v>0</v>
      </c>
      <c r="Z41" s="13">
        <f>'בחירות התלמידים'!S41+'בחירות התלמידים'!$AO19</f>
        <v>0</v>
      </c>
      <c r="AA41" s="13">
        <f>'בחירות התלמידים'!T41+'בחירות התלמידים'!$AO20</f>
        <v>0</v>
      </c>
      <c r="AB41" s="13">
        <f>'בחירות התלמידים'!U41+'בחירות התלמידים'!$AO21</f>
        <v>0</v>
      </c>
      <c r="AC41" s="13">
        <f>'בחירות התלמידים'!V41+'בחירות התלמידים'!$AO22</f>
        <v>0</v>
      </c>
      <c r="AD41" s="13">
        <f>'בחירות התלמידים'!W41+'בחירות התלמידים'!$AO23</f>
        <v>0</v>
      </c>
      <c r="AE41" s="13">
        <f>'בחירות התלמידים'!X41+'בחירות התלמידים'!$AO24</f>
        <v>0</v>
      </c>
      <c r="AF41" s="13">
        <f>'בחירות התלמידים'!Y41+'בחירות התלמידים'!$AO25</f>
        <v>0</v>
      </c>
      <c r="AG41" s="13">
        <f>'בחירות התלמידים'!Z41+'בחירות התלמידים'!$AO26</f>
        <v>0</v>
      </c>
      <c r="AH41" s="13">
        <f>'בחירות התלמידים'!AA41+'בחירות התלמידים'!$AO27</f>
        <v>0</v>
      </c>
      <c r="AI41" s="13">
        <f>'בחירות התלמידים'!AB41+'בחירות התלמידים'!$AO28</f>
        <v>0</v>
      </c>
      <c r="AJ41" s="13">
        <f>'בחירות התלמידים'!AC41+'בחירות התלמידים'!$AO29</f>
        <v>0</v>
      </c>
      <c r="AK41" s="13">
        <f>'בחירות התלמידים'!AD41+'בחירות התלמידים'!$AO30</f>
        <v>0</v>
      </c>
      <c r="AL41" s="13">
        <f>'בחירות התלמידים'!AE41+'בחירות התלמידים'!$AO31</f>
        <v>0</v>
      </c>
      <c r="AM41" s="13">
        <f>'בחירות התלמידים'!AF41+'בחירות התלמידים'!$AO32</f>
        <v>0</v>
      </c>
      <c r="AN41" s="13">
        <f>'בחירות התלמידים'!AG41+'בחירות התלמידים'!$AO33</f>
        <v>0</v>
      </c>
      <c r="AO41" s="13">
        <f>'בחירות התלמידים'!AH41+'בחירות התלמידים'!$AO34</f>
        <v>0</v>
      </c>
      <c r="AP41" s="13">
        <f>'בחירות התלמידים'!AI41+'בחירות התלמידים'!$AO35</f>
        <v>0</v>
      </c>
      <c r="AQ41" s="13">
        <f>'בחירות התלמידים'!AJ41+'בחירות התלמידים'!$AO36</f>
        <v>0</v>
      </c>
      <c r="AR41" s="13">
        <f>'בחירות התלמידים'!AK41+'בחירות התלמידים'!$AO37</f>
        <v>0</v>
      </c>
      <c r="AS41" s="13">
        <f>'בחירות התלמידים'!AL41+'בחירות התלמידים'!$AO38</f>
        <v>0</v>
      </c>
      <c r="AT41" s="13">
        <f>'בחירות התלמידים'!AM41+'בחירות התלמידים'!$AO39</f>
        <v>0</v>
      </c>
      <c r="AU41" s="13">
        <f>'בחירות התלמידים'!AN41+'בחירות התלמידים'!$AO40</f>
        <v>0</v>
      </c>
      <c r="AV41" s="9"/>
    </row>
  </sheetData>
  <sheetProtection password="C724" sheet="1" objects="1" scenarios="1"/>
  <conditionalFormatting sqref="B2:B41">
    <cfRule type="top10" dxfId="19" priority="29" percent="1" bottom="1" rank="10"/>
    <cfRule type="top10" dxfId="18" priority="30" percent="1" rank="10"/>
    <cfRule type="top10" dxfId="17" priority="7" percent="1" rank="10"/>
    <cfRule type="top10" dxfId="16" priority="6" percent="1" bottom="1" rank="10"/>
  </conditionalFormatting>
  <conditionalFormatting sqref="C2:C41">
    <cfRule type="top10" dxfId="15" priority="27" percent="1" rank="10"/>
    <cfRule type="top10" dxfId="14" priority="28" bottom="1" rank="10"/>
    <cfRule type="top10" dxfId="13" priority="5" percent="1" rank="10"/>
    <cfRule type="top10" dxfId="12" priority="4" percent="1" bottom="1" rank="10"/>
  </conditionalFormatting>
  <conditionalFormatting sqref="I41:L41 I34:K40 L35:L40 I2:AV33 M35:AV41">
    <cfRule type="cellIs" dxfId="11" priority="19" operator="lessThan">
      <formula>-1</formula>
    </cfRule>
    <cfRule type="cellIs" dxfId="10" priority="20" operator="greaterThan">
      <formula>1</formula>
    </cfRule>
  </conditionalFormatting>
  <conditionalFormatting sqref="AO34">
    <cfRule type="cellIs" dxfId="9" priority="13" operator="lessThan">
      <formula>-1</formula>
    </cfRule>
    <cfRule type="cellIs" dxfId="8" priority="14" operator="greaterThan">
      <formula>1</formula>
    </cfRule>
  </conditionalFormatting>
  <conditionalFormatting sqref="D2:D41">
    <cfRule type="cellIs" dxfId="7" priority="12" operator="greaterThan">
      <formula>0</formula>
    </cfRule>
    <cfRule type="cellIs" dxfId="6" priority="3" operator="greaterThan">
      <formula>0</formula>
    </cfRule>
  </conditionalFormatting>
  <conditionalFormatting sqref="E2:E41">
    <cfRule type="cellIs" dxfId="5" priority="11" operator="greaterThan">
      <formula>0</formula>
    </cfRule>
    <cfRule type="cellIs" dxfId="4" priority="2" operator="greaterThan">
      <formula>0</formula>
    </cfRule>
  </conditionalFormatting>
  <conditionalFormatting sqref="F2:F41">
    <cfRule type="cellIs" dxfId="3" priority="10" operator="greaterThan">
      <formula>0</formula>
    </cfRule>
    <cfRule type="cellIs" dxfId="2" priority="1" operator="greaterThan">
      <formula>0</formula>
    </cfRule>
  </conditionalFormatting>
  <conditionalFormatting sqref="I2:AV41">
    <cfRule type="cellIs" dxfId="1" priority="9" operator="equal">
      <formula>-2</formula>
    </cfRule>
    <cfRule type="cellIs" dxfId="0" priority="8" operator="equal">
      <formula>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בחירות התלמידים</vt:lpstr>
      <vt:lpstr>סיכום לתלמיד</vt:lpstr>
      <vt:lpstr>גיליון3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2015-11-03T19:42:10Z</dcterms:modified>
</cp:coreProperties>
</file>